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190" windowHeight="8730" firstSheet="4" activeTab="8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表八、部门支出预算表!$A$1:$E$35</definedName>
    <definedName name="_xlnm.Print_Area" localSheetId="1">表二、一般公共预算支出预算表!$A$1:$E$31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表七、部门收入预算表!$A$1:$N$35</definedName>
    <definedName name="_xlnm.Print_Area" localSheetId="2">表三、一般公共预算基本支出预算表!$A$1:$C$40</definedName>
    <definedName name="_xlnm.Print_Area" localSheetId="9">表十、政府购买服务表!$A$1:$T$6</definedName>
    <definedName name="_xlnm.Print_Area" localSheetId="3">表四、政府性基金预算支出预算表!$A$1:$E$10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5725"/>
</workbook>
</file>

<file path=xl/calcChain.xml><?xml version="1.0" encoding="utf-8"?>
<calcChain xmlns="http://schemas.openxmlformats.org/spreadsheetml/2006/main">
  <c r="B6" i="44"/>
  <c r="B36" s="1"/>
  <c r="D28"/>
  <c r="B9" i="52"/>
  <c r="B33" s="1"/>
  <c r="B35" s="1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<sst xmlns="http://schemas.openxmlformats.org/spreadsheetml/2006/main" count="427" uniqueCount="284">
  <si>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</si>
  <si>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</si>
  <si>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</si>
  <si>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</si>
  <si>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</si>
  <si>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</si>
  <si>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</si>
  <si>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</si>
  <si>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</si>
  <si>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</si>
  <si>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</si>
  <si>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</si>
  <si>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</si>
  <si>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</si>
  <si>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</si>
  <si>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</si>
  <si>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</si>
  <si>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</si>
  <si>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</si>
  <si>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</si>
  <si>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</si>
  <si>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</si>
  <si>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</si>
  <si>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</si>
  <si>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</si>
  <si>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</si>
  <si>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</si>
  <si>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</si>
  <si>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</si>
  <si>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</si>
  <si>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</si>
  <si>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</si>
  <si>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</si>
  <si>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</si>
  <si>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</si>
  <si>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</si>
  <si>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</si>
  <si>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</si>
  <si>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</si>
  <si>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</si>
  <si>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</si>
  <si>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</si>
  <si>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</si>
  <si>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</si>
  <si>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</si>
  <si>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</si>
  <si>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</si>
  <si>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</si>
  <si>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</si>
  <si>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</si>
  <si>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</si>
  <si>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</si>
  <si>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</si>
  <si>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</si>
  <si>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</si>
  <si>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</si>
  <si>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</si>
  <si>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</si>
  <si>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</si>
  <si>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</si>
  <si>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</si>
  <si>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</si>
  <si>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</si>
  <si>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</si>
  <si>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</si>
  <si>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</si>
  <si>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</si>
  <si>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</si>
  <si>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</si>
  <si>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</si>
  <si>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</si>
  <si>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</si>
  <si>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</si>
  <si>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</si>
  <si>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</si>
  <si>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</si>
  <si>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</si>
  <si>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</si>
  <si>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</si>
  <si>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</si>
  <si>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</si>
  <si>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</si>
  <si>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</si>
  <si>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</si>
  <si>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</si>
  <si>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</si>
  <si>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</si>
  <si>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</si>
  <si>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</si>
  <si>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</si>
  <si>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</si>
  <si>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</si>
  <si>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</si>
  <si>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</si>
  <si>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</si>
  <si>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</si>
  <si>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</si>
  <si>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</si>
  <si>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</si>
  <si>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</si>
  <si>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</si>
  <si>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</si>
  <si>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</si>
  <si>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</si>
  <si>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表四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</si>
  <si>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</si>
  <si>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</si>
  <si>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</si>
  <si>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</si>
  <si>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</si>
  <si>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</si>
  <si>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</si>
  <si>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</si>
  <si>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</si>
  <si>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</si>
  <si>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</si>
  <si>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</si>
  <si>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</si>
  <si>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</si>
  <si>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</si>
  <si>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</si>
  <si>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</si>
  <si>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</si>
  <si>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</si>
  <si>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</si>
  <si>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</si>
  <si>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</si>
  <si>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</si>
  <si>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</si>
  <si>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</si>
  <si>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</si>
  <si>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</si>
  <si>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</si>
  <si>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</si>
  <si>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</si>
  <si>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</si>
  <si>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</si>
  <si>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</si>
  <si>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</si>
  <si>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</si>
  <si>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</si>
  <si>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</si>
  <si>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</si>
  <si>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</si>
  <si>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</si>
  <si>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</si>
  <si>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</si>
  <si>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</si>
  <si>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</si>
  <si>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</si>
  <si>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</t>
    <phoneticPr fontId="8" type="noConversion"/>
  </si>
  <si>
    <t>财政专户管理资金</t>
    <phoneticPr fontId="8" type="noConversion"/>
  </si>
  <si>
    <t>单位资金</t>
    <phoneticPr fontId="8" type="noConversion"/>
  </si>
  <si>
    <t>本年财政拨款</t>
    <phoneticPr fontId="8" type="noConversion"/>
  </si>
  <si>
    <t>财政拨款结转结余</t>
    <phoneticPr fontId="8" type="noConversion"/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</si>
  <si>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</si>
  <si>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</si>
  <si>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</si>
  <si>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</si>
  <si>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</si>
  <si>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</si>
  <si>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</si>
  <si>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</si>
  <si>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</si>
  <si>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</si>
  <si>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单位名称:市林业部门 和 市林业局 和 市林业科学研究所 和 市夹沟林场 和 市二铺苗圃场</t>
    <phoneticPr fontId="8" type="noConversion"/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</si>
  <si>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</si>
  <si>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</si>
  <si>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</si>
  <si>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</si>
  <si>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</si>
  <si>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</si>
  <si>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</si>
  <si>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</si>
  <si>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</si>
  <si>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</si>
  <si>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</si>
  <si>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城乡社区支出</t>
  </si>
  <si>
    <t xml:space="preserve">  城乡社区环境卫生</t>
  </si>
  <si>
    <t xml:space="preserve">    城乡社区环境卫生</t>
  </si>
  <si>
    <t>农林水支出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</si>
  <si>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</si>
  <si>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</si>
  <si>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</si>
  <si>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事业机构</t>
  </si>
  <si>
    <t xml:space="preserve">    森林资源培育</t>
  </si>
  <si>
    <t xml:space="preserve">    动植物保护</t>
  </si>
  <si>
    <t>住房保障支出</t>
  </si>
  <si>
    <t xml:space="preserve">  住房改革支出</t>
  </si>
  <si>
    <t xml:space="preserve">    住房公积金</t>
  </si>
  <si>
    <t xml:space="preserve">    提租补贴</t>
  </si>
  <si>
    <t>单位名称:市林业部门 和 市林业局 和 市林业科学研究所 和 市夹沟林场 和 市二铺苗圃场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</si>
  <si>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</si>
  <si>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</si>
  <si>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</si>
  <si>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</si>
  <si>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</si>
  <si>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</si>
  <si>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</si>
  <si>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</si>
  <si>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</si>
  <si>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</si>
  <si>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</si>
  <si>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</si>
  <si>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</si>
  <si>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</si>
  <si>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</si>
  <si>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</si>
  <si>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</si>
  <si>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</si>
  <si>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</si>
  <si>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</si>
  <si>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</si>
  <si>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</si>
  <si>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</si>
  <si>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</si>
  <si>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</si>
  <si>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</si>
  <si>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</si>
  <si>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</si>
  <si>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</si>
  <si>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</si>
  <si>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</si>
  <si>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</si>
  <si>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</si>
  <si>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</si>
  <si>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</si>
  <si>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</si>
  <si>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</si>
  <si>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</si>
  <si>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</si>
  <si>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</si>
  <si>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</si>
  <si>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</si>
  <si>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</si>
  <si>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</si>
  <si>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</si>
  <si>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</si>
  <si>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</si>
  <si>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</si>
  <si>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</si>
  <si>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</si>
  <si>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</si>
  <si>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</si>
  <si>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</si>
  <si>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</si>
  <si>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</si>
  <si>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</si>
  <si>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</si>
  <si>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</si>
  <si>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</si>
  <si>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</si>
  <si>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</si>
  <si>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</si>
  <si>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</si>
  <si>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</si>
  <si>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310</t>
  </si>
  <si>
    <t>资本性支出</t>
  </si>
  <si>
    <t xml:space="preserve">  31002</t>
  </si>
  <si>
    <t xml:space="preserve">  办公设备购置</t>
  </si>
  <si>
    <t>单位名称:市林业部门 和 市林业局 和 市林业科学研究所 和 市夹沟林场 和 市二铺苗圃场</t>
    <phoneticPr fontId="8" type="noConversion"/>
  </si>
  <si>
    <t xml:space="preserve">  国有土地使用权出让收入安排的支出</t>
  </si>
  <si>
    <t xml:space="preserve">    农村基础设施建设支出</t>
  </si>
  <si>
    <t xml:space="preserve">    其他国有土地使用权出让收入安排的支出</t>
  </si>
  <si>
    <t>单位名称:市林业部门 和 市林业局 和 市林业科学研究所 和 市夹沟林场 和 市二铺苗圃场</t>
    <phoneticPr fontId="8" type="noConversion"/>
  </si>
  <si>
    <t>单位名称:市林业部门 和 市林业局 和 市林业科学研究所 和 市夹沟林场 和 市二铺苗圃场</t>
    <phoneticPr fontId="8" type="noConversion"/>
  </si>
  <si>
    <t xml:space="preserve">    机关事业单位职业年金缴费支出</t>
  </si>
  <si>
    <t>表九</t>
  </si>
  <si>
    <t>表十</t>
  </si>
  <si>
    <t>市林业局</t>
  </si>
  <si>
    <t>林业重点工程市级补助</t>
  </si>
  <si>
    <t xml:space="preserve">  市林业局</t>
  </si>
  <si>
    <t>林长制工作经费</t>
  </si>
  <si>
    <t>森林病虫害及有害生物防治（含党建工作经费）</t>
  </si>
  <si>
    <t>薄壳山核桃扶贫产业</t>
  </si>
  <si>
    <t>宿州森林野生动物园经营性亏损补助</t>
  </si>
  <si>
    <t>创建绿化模范城市项目</t>
  </si>
  <si>
    <t>古树名木保护、植树、森林防火</t>
  </si>
  <si>
    <t>宿州森林动物世界土地流转地租</t>
  </si>
  <si>
    <t>市林业科学研究所</t>
  </si>
  <si>
    <t>林业科研经费</t>
  </si>
  <si>
    <t xml:space="preserve">  市林业科学研究所</t>
  </si>
  <si>
    <r>
      <t>宿州市林业局2</t>
    </r>
    <r>
      <rPr>
        <sz val="12"/>
        <rFont val="宋体"/>
        <family val="3"/>
        <charset val="134"/>
      </rPr>
      <t>021年无国有资本经营收支，故此表无数据。</t>
    </r>
    <phoneticPr fontId="8" type="noConversion"/>
  </si>
  <si>
    <r>
      <t>宿州市林业局2</t>
    </r>
    <r>
      <rPr>
        <sz val="11"/>
        <color indexed="8"/>
        <rFont val="宋体"/>
        <family val="3"/>
        <charset val="134"/>
      </rPr>
      <t>021年无政府采购收入，也无政府采购支出，故此表无数据。</t>
    </r>
    <phoneticPr fontId="8" type="noConversion"/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</si>
</sst>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71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4" fontId="1" fillId="0" borderId="0" xfId="19" applyNumberFormat="1" applyFill="1"/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80" fontId="8" fillId="0" borderId="1" xfId="20" applyNumberFormat="1" applyFont="1" applyFill="1" applyBorder="1" applyAlignment="1">
      <alignment horizontal="right" vertical="center" wrapText="1"/>
    </xf>
    <xf numFmtId="4" fontId="8" fillId="0" borderId="1" xfId="17" applyNumberFormat="1" applyFont="1" applyFill="1" applyBorder="1" applyAlignment="1" applyProtection="1">
      <alignment horizontal="right" vertical="center"/>
    </xf>
    <xf numFmtId="0" fontId="8" fillId="0" borderId="0" xfId="17" applyFill="1" applyAlignment="1">
      <alignment horizontal="left" vertical="center"/>
    </xf>
    <xf numFmtId="0" fontId="0" fillId="0" borderId="1" xfId="0" applyFill="1" applyBorder="1"/>
    <xf numFmtId="0" fontId="4" fillId="0" borderId="0" xfId="17" applyFont="1" applyFill="1">
      <alignment vertical="center"/>
    </xf>
    <xf numFmtId="178" fontId="8" fillId="0" borderId="1" xfId="19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horizontal="left" vertical="center" wrapText="1"/>
    </xf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9" fontId="4" fillId="0" borderId="3" xfId="1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 applyFill="1">
      <alignment vertical="center"/>
    </xf>
    <xf numFmtId="0" fontId="8" fillId="0" borderId="0" xfId="16" applyFont="1">
      <alignment vertical="center"/>
    </xf>
    <xf numFmtId="0" fontId="22" fillId="0" borderId="1" xfId="0" applyFont="1" applyFill="1" applyBorder="1" applyAlignment="1">
      <alignment horizontal="center"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19" applyAlignment="1">
      <alignment horizontal="left"/>
    </xf>
    <xf numFmtId="0" fontId="23" fillId="0" borderId="0" xfId="19" applyFont="1" applyAlignment="1">
      <alignment horizontal="left"/>
    </xf>
    <xf numFmtId="0" fontId="0" fillId="0" borderId="7" xfId="0" applyBorder="1" applyAlignment="1">
      <alignment horizontal="left"/>
    </xf>
    <xf numFmtId="0" fontId="20" fillId="0" borderId="7" xfId="0" applyFont="1" applyBorder="1" applyAlignment="1">
      <alignment horizontal="left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49" t="s">
        <v>155</v>
      </c>
      <c r="B2" s="149"/>
      <c r="C2" s="149"/>
      <c r="D2" s="149"/>
      <c r="E2" s="149"/>
      <c r="F2" s="149"/>
      <c r="G2" s="14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165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48" t="s">
        <v>42</v>
      </c>
      <c r="B4" s="148"/>
      <c r="C4" s="148" t="s">
        <v>43</v>
      </c>
      <c r="D4" s="148"/>
      <c r="E4" s="148"/>
      <c r="F4" s="148"/>
      <c r="G4" s="14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77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83" customFormat="1" ht="20.100000000000001" customHeight="1">
      <c r="A6" s="81" t="s">
        <v>47</v>
      </c>
      <c r="B6" s="79">
        <f>B7+B8</f>
        <v>7.11</v>
      </c>
      <c r="C6" s="78" t="s">
        <v>48</v>
      </c>
      <c r="D6" s="22">
        <f t="shared" ref="D6:D32" si="0">E6+F6</f>
        <v>7109.72</v>
      </c>
      <c r="E6" s="82">
        <v>1631.12</v>
      </c>
      <c r="F6" s="22">
        <v>5478.6</v>
      </c>
      <c r="G6" s="7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83" customFormat="1" ht="20.100000000000001" customHeight="1">
      <c r="A7" s="81" t="s">
        <v>53</v>
      </c>
      <c r="B7" s="84">
        <v>7.11</v>
      </c>
      <c r="C7" s="76" t="s">
        <v>49</v>
      </c>
      <c r="D7" s="22">
        <f t="shared" si="0"/>
        <v>0</v>
      </c>
      <c r="E7" s="82">
        <v>0</v>
      </c>
      <c r="F7" s="22">
        <v>0</v>
      </c>
      <c r="G7" s="7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83" customFormat="1" ht="20.100000000000001" customHeight="1">
      <c r="A8" s="25" t="s">
        <v>98</v>
      </c>
      <c r="B8" s="85">
        <v>0</v>
      </c>
      <c r="C8" s="76" t="s">
        <v>50</v>
      </c>
      <c r="D8" s="22">
        <f t="shared" si="0"/>
        <v>0</v>
      </c>
      <c r="E8" s="82">
        <v>0</v>
      </c>
      <c r="F8" s="22">
        <v>0</v>
      </c>
      <c r="G8" s="7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83" customFormat="1" ht="20.100000000000001" customHeight="1">
      <c r="A9" s="25" t="s">
        <v>51</v>
      </c>
      <c r="B9" s="24"/>
      <c r="C9" s="76" t="s">
        <v>52</v>
      </c>
      <c r="D9" s="22">
        <f t="shared" si="0"/>
        <v>0</v>
      </c>
      <c r="E9" s="82">
        <v>0</v>
      </c>
      <c r="F9" s="22">
        <v>0</v>
      </c>
      <c r="G9" s="7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83" customFormat="1" ht="20.100000000000001" customHeight="1">
      <c r="A10" s="81" t="s">
        <v>53</v>
      </c>
      <c r="B10" s="82">
        <v>1624.01</v>
      </c>
      <c r="C10" s="76" t="s">
        <v>54</v>
      </c>
      <c r="D10" s="22">
        <f t="shared" si="0"/>
        <v>0</v>
      </c>
      <c r="E10" s="82">
        <v>0</v>
      </c>
      <c r="F10" s="22">
        <v>0</v>
      </c>
      <c r="G10" s="7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83" customFormat="1" ht="20.100000000000001" customHeight="1">
      <c r="A11" s="81" t="s">
        <v>55</v>
      </c>
      <c r="B11" s="82">
        <v>1624.01</v>
      </c>
      <c r="C11" s="76" t="s">
        <v>57</v>
      </c>
      <c r="D11" s="22">
        <f t="shared" si="0"/>
        <v>0</v>
      </c>
      <c r="E11" s="82">
        <v>0</v>
      </c>
      <c r="F11" s="22">
        <v>0</v>
      </c>
      <c r="G11" s="7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83" customFormat="1" ht="20.100000000000001" customHeight="1">
      <c r="A12" s="81" t="s">
        <v>58</v>
      </c>
      <c r="B12" s="82">
        <v>0</v>
      </c>
      <c r="C12" s="76" t="s">
        <v>59</v>
      </c>
      <c r="D12" s="22">
        <f t="shared" si="0"/>
        <v>0</v>
      </c>
      <c r="E12" s="82">
        <v>0</v>
      </c>
      <c r="F12" s="22">
        <v>0</v>
      </c>
      <c r="G12" s="7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83" customFormat="1" ht="20.100000000000001" customHeight="1">
      <c r="A13" s="25" t="s">
        <v>98</v>
      </c>
      <c r="B13" s="82">
        <v>5478.6</v>
      </c>
      <c r="C13" s="76" t="s">
        <v>117</v>
      </c>
      <c r="D13" s="22">
        <f t="shared" si="0"/>
        <v>0</v>
      </c>
      <c r="E13" s="82">
        <v>0</v>
      </c>
      <c r="F13" s="22">
        <v>0</v>
      </c>
      <c r="G13" s="7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83" customFormat="1" ht="20.100000000000001" customHeight="1">
      <c r="A14" s="81" t="s">
        <v>99</v>
      </c>
      <c r="B14" s="24"/>
      <c r="C14" s="76" t="s">
        <v>60</v>
      </c>
      <c r="D14" s="22">
        <f t="shared" si="0"/>
        <v>108.6</v>
      </c>
      <c r="E14" s="82">
        <v>108.6</v>
      </c>
      <c r="F14" s="22">
        <v>0</v>
      </c>
      <c r="G14" s="7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83" customFormat="1" ht="20.100000000000001" customHeight="1">
      <c r="A15" s="21"/>
      <c r="B15" s="24"/>
      <c r="C15" s="26" t="s">
        <v>61</v>
      </c>
      <c r="D15" s="22">
        <f t="shared" si="0"/>
        <v>0</v>
      </c>
      <c r="E15" s="82">
        <v>0</v>
      </c>
      <c r="F15" s="22">
        <v>0</v>
      </c>
      <c r="G15" s="7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83" customFormat="1" ht="20.100000000000001" customHeight="1">
      <c r="A16" s="25"/>
      <c r="B16" s="24"/>
      <c r="C16" s="26" t="s">
        <v>115</v>
      </c>
      <c r="D16" s="22">
        <f t="shared" si="0"/>
        <v>51.93</v>
      </c>
      <c r="E16" s="82">
        <v>51.93</v>
      </c>
      <c r="F16" s="22">
        <v>0</v>
      </c>
      <c r="G16" s="7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83" customFormat="1" ht="20.100000000000001" customHeight="1">
      <c r="A17" s="25"/>
      <c r="B17" s="24"/>
      <c r="C17" s="26" t="s">
        <v>116</v>
      </c>
      <c r="D17" s="22">
        <f t="shared" si="0"/>
        <v>0</v>
      </c>
      <c r="E17" s="82">
        <v>0</v>
      </c>
      <c r="F17" s="22">
        <v>0</v>
      </c>
      <c r="G17" s="7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83" customFormat="1" ht="20.100000000000001" customHeight="1">
      <c r="A18" s="25"/>
      <c r="B18" s="24"/>
      <c r="C18" s="26" t="s">
        <v>118</v>
      </c>
      <c r="D18" s="22">
        <f t="shared" si="0"/>
        <v>5678.6</v>
      </c>
      <c r="E18" s="82">
        <v>200</v>
      </c>
      <c r="F18" s="22">
        <v>5478.6</v>
      </c>
      <c r="G18" s="7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83" customFormat="1" ht="20.100000000000001" customHeight="1">
      <c r="A19" s="25"/>
      <c r="B19" s="24"/>
      <c r="C19" s="26" t="s">
        <v>119</v>
      </c>
      <c r="D19" s="22">
        <f t="shared" si="0"/>
        <v>1139.98</v>
      </c>
      <c r="E19" s="82">
        <v>1139.98</v>
      </c>
      <c r="F19" s="22">
        <v>0</v>
      </c>
      <c r="G19" s="7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83" customFormat="1" ht="20.100000000000001" customHeight="1">
      <c r="A20" s="25"/>
      <c r="B20" s="24"/>
      <c r="C20" s="26" t="s">
        <v>121</v>
      </c>
      <c r="D20" s="22">
        <f t="shared" si="0"/>
        <v>0</v>
      </c>
      <c r="E20" s="82">
        <v>0</v>
      </c>
      <c r="F20" s="22">
        <v>0</v>
      </c>
      <c r="G20" s="7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83" customFormat="1" ht="20.100000000000001" customHeight="1">
      <c r="A21" s="25"/>
      <c r="B21" s="24"/>
      <c r="C21" s="26" t="s">
        <v>138</v>
      </c>
      <c r="D21" s="22">
        <f t="shared" si="0"/>
        <v>0</v>
      </c>
      <c r="E21" s="82">
        <v>0</v>
      </c>
      <c r="F21" s="22">
        <v>0</v>
      </c>
      <c r="G21" s="7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83" customFormat="1" ht="20.100000000000001" customHeight="1">
      <c r="A22" s="25"/>
      <c r="B22" s="24"/>
      <c r="C22" s="26" t="s">
        <v>139</v>
      </c>
      <c r="D22" s="22">
        <f t="shared" si="0"/>
        <v>0</v>
      </c>
      <c r="E22" s="82">
        <v>0</v>
      </c>
      <c r="F22" s="22">
        <v>0</v>
      </c>
      <c r="G22" s="7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83" customFormat="1" ht="20.100000000000001" customHeight="1">
      <c r="A23" s="25"/>
      <c r="B23" s="24"/>
      <c r="C23" s="26" t="s">
        <v>62</v>
      </c>
      <c r="D23" s="22">
        <f t="shared" si="0"/>
        <v>0</v>
      </c>
      <c r="E23" s="82">
        <v>0</v>
      </c>
      <c r="F23" s="22">
        <v>0</v>
      </c>
      <c r="G23" s="7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83" customFormat="1" ht="20.100000000000001" customHeight="1">
      <c r="A24" s="25"/>
      <c r="B24" s="24"/>
      <c r="C24" s="26" t="s">
        <v>63</v>
      </c>
      <c r="D24" s="22">
        <f t="shared" si="0"/>
        <v>0</v>
      </c>
      <c r="E24" s="82">
        <v>0</v>
      </c>
      <c r="F24" s="22">
        <v>0</v>
      </c>
      <c r="G24" s="7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83" customFormat="1" ht="20.100000000000001" customHeight="1">
      <c r="A25" s="25"/>
      <c r="B25" s="24"/>
      <c r="C25" s="27" t="s">
        <v>120</v>
      </c>
      <c r="D25" s="22">
        <f t="shared" si="0"/>
        <v>0</v>
      </c>
      <c r="E25" s="82">
        <v>0</v>
      </c>
      <c r="F25" s="22">
        <v>0</v>
      </c>
      <c r="G25" s="7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83" customFormat="1" ht="20.100000000000001" customHeight="1">
      <c r="A26" s="25"/>
      <c r="B26" s="24"/>
      <c r="C26" s="28" t="s">
        <v>64</v>
      </c>
      <c r="D26" s="22">
        <f t="shared" si="0"/>
        <v>130.61000000000001</v>
      </c>
      <c r="E26" s="82">
        <v>130.61000000000001</v>
      </c>
      <c r="F26" s="22">
        <v>0</v>
      </c>
      <c r="G26" s="7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83" customFormat="1" ht="20.100000000000001" customHeight="1">
      <c r="A27" s="25"/>
      <c r="B27" s="24"/>
      <c r="C27" s="26" t="s">
        <v>140</v>
      </c>
      <c r="D27" s="22">
        <f t="shared" si="0"/>
        <v>0</v>
      </c>
      <c r="E27" s="82">
        <v>0</v>
      </c>
      <c r="F27" s="22">
        <v>0</v>
      </c>
      <c r="G27" s="7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83" customFormat="1" ht="20.100000000000001" customHeight="1">
      <c r="A28" s="25"/>
      <c r="B28" s="24"/>
      <c r="C28" s="26" t="s">
        <v>109</v>
      </c>
      <c r="D28" s="22">
        <f t="shared" si="0"/>
        <v>0</v>
      </c>
      <c r="E28" s="82">
        <v>0</v>
      </c>
      <c r="F28" s="22">
        <v>0</v>
      </c>
      <c r="G28" s="7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83" customFormat="1" ht="20.100000000000001" customHeight="1">
      <c r="A29" s="25"/>
      <c r="B29" s="24"/>
      <c r="C29" s="26" t="s">
        <v>110</v>
      </c>
      <c r="D29" s="22">
        <f t="shared" si="0"/>
        <v>0</v>
      </c>
      <c r="E29" s="82">
        <v>0</v>
      </c>
      <c r="F29" s="22">
        <v>0</v>
      </c>
      <c r="G29" s="7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83" customFormat="1" ht="20.100000000000001" customHeight="1">
      <c r="A30" s="25"/>
      <c r="B30" s="24"/>
      <c r="C30" s="26" t="s">
        <v>111</v>
      </c>
      <c r="D30" s="22">
        <f t="shared" si="0"/>
        <v>0</v>
      </c>
      <c r="E30" s="82">
        <v>0</v>
      </c>
      <c r="F30" s="22">
        <v>0</v>
      </c>
      <c r="G30" s="7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83" customFormat="1" ht="20.100000000000001" customHeight="1">
      <c r="A31" s="25"/>
      <c r="B31" s="24"/>
      <c r="C31" s="26" t="s">
        <v>112</v>
      </c>
      <c r="D31" s="22">
        <f t="shared" si="0"/>
        <v>0</v>
      </c>
      <c r="E31" s="82">
        <v>0</v>
      </c>
      <c r="F31" s="22">
        <v>0</v>
      </c>
      <c r="G31" s="7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83" customFormat="1" ht="20.100000000000001" customHeight="1">
      <c r="A32" s="25"/>
      <c r="B32" s="24"/>
      <c r="C32" s="26" t="s">
        <v>113</v>
      </c>
      <c r="D32" s="22">
        <f t="shared" si="0"/>
        <v>0</v>
      </c>
      <c r="E32" s="82">
        <v>0</v>
      </c>
      <c r="F32" s="22">
        <v>0</v>
      </c>
      <c r="G32" s="7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7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7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7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60">
        <f>B6+B10+B13</f>
        <v>7109.72</v>
      </c>
      <c r="C36" s="34" t="s">
        <v>66</v>
      </c>
      <c r="D36" s="35">
        <f>D34+D6</f>
        <v>7109.72</v>
      </c>
      <c r="E36" s="82">
        <v>1631.12</v>
      </c>
      <c r="F36" s="31">
        <v>5478.6</v>
      </c>
      <c r="G36" s="7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/>
  </sheetViews>
  <sheetFormatPr defaultColWidth="6" defaultRowHeight="18" customHeight="1"/>
  <cols>
    <col min="1" max="1" width="8" style="73" customWidth="1"/>
    <col min="2" max="2" width="14.875" style="75" customWidth="1"/>
    <col min="3" max="3" width="8.375" style="74" customWidth="1"/>
    <col min="4" max="4" width="7.5" style="74" customWidth="1"/>
    <col min="5" max="5" width="7.625" style="74" customWidth="1"/>
    <col min="6" max="6" width="7.125" style="72" customWidth="1"/>
    <col min="7" max="7" width="7.625" style="72" customWidth="1"/>
    <col min="8" max="8" width="7.25" style="72" customWidth="1"/>
    <col min="9" max="9" width="7.625" style="72" customWidth="1"/>
    <col min="10" max="10" width="7.25" style="72" customWidth="1"/>
    <col min="11" max="11" width="7.125" style="72" customWidth="1"/>
    <col min="12" max="12" width="7" style="72" customWidth="1"/>
    <col min="13" max="13" width="7.125" style="72" customWidth="1"/>
    <col min="14" max="14" width="7" style="72" customWidth="1"/>
    <col min="15" max="20" width="7.625" style="72" customWidth="1"/>
    <col min="21" max="16384" width="6" style="72"/>
  </cols>
  <sheetData>
    <row r="1" spans="1:256" s="103" customFormat="1" ht="18" customHeight="1">
      <c r="A1" s="147" t="s">
        <v>268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</row>
    <row r="2" spans="1:256" s="103" customFormat="1" ht="30" customHeight="1">
      <c r="A2" s="130"/>
      <c r="B2" s="131" t="s">
        <v>164</v>
      </c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</row>
    <row r="3" spans="1:256" s="103" customFormat="1" ht="18" customHeight="1">
      <c r="A3" s="135"/>
      <c r="B3" s="136" t="s">
        <v>70</v>
      </c>
      <c r="C3" s="137"/>
      <c r="D3" s="137"/>
      <c r="E3" s="138"/>
      <c r="F3" s="135"/>
      <c r="G3" s="135"/>
      <c r="H3" s="135"/>
      <c r="I3" s="135"/>
      <c r="J3" s="135"/>
      <c r="K3" s="135"/>
      <c r="L3" s="135"/>
      <c r="M3" s="135"/>
      <c r="N3" s="139"/>
      <c r="O3" s="139"/>
      <c r="P3" s="139"/>
      <c r="Q3" s="139"/>
      <c r="R3" s="139"/>
      <c r="S3" s="139"/>
      <c r="T3" s="140" t="s">
        <v>0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s="103" customFormat="1" ht="27" customHeight="1">
      <c r="A4" s="164" t="s">
        <v>71</v>
      </c>
      <c r="B4" s="164" t="s">
        <v>89</v>
      </c>
      <c r="C4" s="164" t="s">
        <v>35</v>
      </c>
      <c r="D4" s="142" t="s">
        <v>73</v>
      </c>
      <c r="E4" s="142"/>
      <c r="F4" s="142"/>
      <c r="G4" s="142"/>
      <c r="H4" s="142"/>
      <c r="I4" s="142"/>
      <c r="J4" s="164" t="s">
        <v>74</v>
      </c>
      <c r="K4" s="164" t="s">
        <v>7</v>
      </c>
      <c r="L4" s="164" t="s">
        <v>75</v>
      </c>
      <c r="M4" s="164" t="s">
        <v>76</v>
      </c>
      <c r="N4" s="164" t="s">
        <v>39</v>
      </c>
      <c r="O4" s="143" t="s">
        <v>77</v>
      </c>
      <c r="P4" s="143"/>
      <c r="Q4" s="143"/>
      <c r="R4" s="143"/>
      <c r="S4" s="143"/>
      <c r="T4" s="143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 s="103" customFormat="1" ht="46.5" customHeight="1">
      <c r="A5" s="164"/>
      <c r="B5" s="164"/>
      <c r="C5" s="164"/>
      <c r="D5" s="141" t="s">
        <v>38</v>
      </c>
      <c r="E5" s="141" t="s">
        <v>56</v>
      </c>
      <c r="F5" s="144" t="s">
        <v>78</v>
      </c>
      <c r="G5" s="144" t="s">
        <v>79</v>
      </c>
      <c r="H5" s="144" t="s">
        <v>80</v>
      </c>
      <c r="I5" s="141" t="s">
        <v>81</v>
      </c>
      <c r="J5" s="164"/>
      <c r="K5" s="164"/>
      <c r="L5" s="164"/>
      <c r="M5" s="164"/>
      <c r="N5" s="164"/>
      <c r="O5" s="141" t="s">
        <v>82</v>
      </c>
      <c r="P5" s="141" t="s">
        <v>83</v>
      </c>
      <c r="Q5" s="141" t="s">
        <v>84</v>
      </c>
      <c r="R5" s="141" t="s">
        <v>85</v>
      </c>
      <c r="S5" s="141" t="s">
        <v>86</v>
      </c>
      <c r="T5" s="141" t="s">
        <v>87</v>
      </c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</row>
    <row r="6" spans="1:256" s="103" customFormat="1" ht="18" customHeight="1">
      <c r="A6" s="145" t="s">
        <v>88</v>
      </c>
      <c r="B6" s="145" t="s">
        <v>88</v>
      </c>
      <c r="C6" s="145">
        <v>1</v>
      </c>
      <c r="D6" s="145">
        <v>2</v>
      </c>
      <c r="E6" s="145">
        <v>3</v>
      </c>
      <c r="F6" s="145">
        <v>4</v>
      </c>
      <c r="G6" s="145">
        <v>5</v>
      </c>
      <c r="H6" s="145">
        <v>6</v>
      </c>
      <c r="I6" s="145">
        <v>7</v>
      </c>
      <c r="J6" s="145">
        <v>8</v>
      </c>
      <c r="K6" s="145">
        <v>9</v>
      </c>
      <c r="L6" s="145">
        <v>10</v>
      </c>
      <c r="M6" s="145">
        <v>11</v>
      </c>
      <c r="N6" s="145">
        <v>12</v>
      </c>
      <c r="O6" s="145">
        <v>13</v>
      </c>
      <c r="P6" s="145">
        <v>14</v>
      </c>
      <c r="Q6" s="145">
        <v>15</v>
      </c>
      <c r="R6" s="145">
        <v>16</v>
      </c>
      <c r="S6" s="145">
        <v>17</v>
      </c>
      <c r="T6" s="145">
        <v>18</v>
      </c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pans="1:256" s="91" customFormat="1" ht="18" customHeight="1">
      <c r="A7" s="128"/>
      <c r="B7" s="127"/>
      <c r="C7" s="126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4"/>
      <c r="P7" s="124"/>
      <c r="Q7" s="124"/>
      <c r="R7" s="124"/>
      <c r="S7" s="124"/>
      <c r="T7" s="124"/>
    </row>
    <row r="8" spans="1:256" s="103" customFormat="1" ht="21" customHeight="1">
      <c r="A8" s="129"/>
      <c r="B8" s="146"/>
      <c r="C8" s="129"/>
      <c r="D8" s="129"/>
      <c r="E8" s="129"/>
      <c r="F8" s="146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pans="1:256" s="103" customFormat="1" ht="21" customHeight="1">
      <c r="A9" s="129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Zeros="0" workbookViewId="0">
      <selection sqref="A1:K6"/>
    </sheetView>
  </sheetViews>
  <sheetFormatPr defaultRowHeight="13.5"/>
  <cols>
    <col min="1" max="1" width="32.375" customWidth="1"/>
    <col min="2" max="2" width="21.5" customWidth="1"/>
    <col min="3" max="3" width="17.875" customWidth="1"/>
    <col min="4" max="4" width="13.875" bestFit="1" customWidth="1"/>
    <col min="5" max="5" width="16.125" bestFit="1" customWidth="1"/>
    <col min="6" max="6" width="18.375" bestFit="1" customWidth="1"/>
    <col min="7" max="7" width="13.875" bestFit="1" customWidth="1"/>
    <col min="8" max="8" width="16.125" bestFit="1" customWidth="1"/>
    <col min="9" max="10" width="18.375" bestFit="1" customWidth="1"/>
    <col min="11" max="11" width="14.25" customWidth="1"/>
  </cols>
  <sheetData>
    <row r="1" spans="1:11" ht="13.5" customHeight="1">
      <c r="A1" s="165" t="s">
        <v>143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13.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3.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3.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1" ht="13.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1.5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29.25" customHeight="1">
      <c r="A7" s="166" t="s">
        <v>144</v>
      </c>
      <c r="B7" s="166" t="s">
        <v>145</v>
      </c>
      <c r="C7" s="166" t="s">
        <v>146</v>
      </c>
      <c r="D7" s="166" t="s">
        <v>153</v>
      </c>
      <c r="E7" s="166"/>
      <c r="F7" s="166"/>
      <c r="G7" s="166" t="s">
        <v>154</v>
      </c>
      <c r="H7" s="166"/>
      <c r="I7" s="166"/>
      <c r="J7" s="80"/>
      <c r="K7" s="80"/>
    </row>
    <row r="8" spans="1:11" ht="28.5" customHeight="1">
      <c r="A8" s="166"/>
      <c r="B8" s="166"/>
      <c r="C8" s="166"/>
      <c r="D8" s="80" t="s">
        <v>147</v>
      </c>
      <c r="E8" s="80" t="s">
        <v>148</v>
      </c>
      <c r="F8" s="80" t="s">
        <v>149</v>
      </c>
      <c r="G8" s="80" t="s">
        <v>150</v>
      </c>
      <c r="H8" s="80" t="s">
        <v>148</v>
      </c>
      <c r="I8" s="80" t="s">
        <v>149</v>
      </c>
      <c r="J8" s="80" t="s">
        <v>151</v>
      </c>
      <c r="K8" s="80" t="s">
        <v>152</v>
      </c>
    </row>
    <row r="9" spans="1:11" s="91" customFormat="1" ht="24.75" customHeight="1">
      <c r="A9" s="123"/>
      <c r="B9" s="123" t="s">
        <v>35</v>
      </c>
      <c r="C9" s="123">
        <v>5868.6</v>
      </c>
      <c r="D9" s="123">
        <v>390</v>
      </c>
      <c r="E9" s="123">
        <v>5478.6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</row>
    <row r="10" spans="1:11" ht="24.75" customHeight="1">
      <c r="A10" s="123"/>
      <c r="B10" s="123" t="s">
        <v>269</v>
      </c>
      <c r="C10" s="123">
        <v>5848.6</v>
      </c>
      <c r="D10" s="123">
        <v>370</v>
      </c>
      <c r="E10" s="123">
        <v>5478.6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</row>
    <row r="11" spans="1:11" ht="24.75" customHeight="1">
      <c r="A11" s="123" t="s">
        <v>270</v>
      </c>
      <c r="B11" s="123" t="s">
        <v>271</v>
      </c>
      <c r="C11" s="123">
        <v>3925</v>
      </c>
      <c r="D11" s="123">
        <v>0</v>
      </c>
      <c r="E11" s="123">
        <v>3925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</row>
    <row r="12" spans="1:11" ht="24.75" customHeight="1">
      <c r="A12" s="123" t="s">
        <v>272</v>
      </c>
      <c r="B12" s="123" t="s">
        <v>271</v>
      </c>
      <c r="C12" s="123">
        <v>20</v>
      </c>
      <c r="D12" s="123">
        <v>20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</row>
    <row r="13" spans="1:11" ht="24.75" customHeight="1">
      <c r="A13" s="123" t="s">
        <v>273</v>
      </c>
      <c r="B13" s="123" t="s">
        <v>271</v>
      </c>
      <c r="C13" s="123">
        <v>120</v>
      </c>
      <c r="D13" s="123">
        <v>120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</row>
    <row r="14" spans="1:11" ht="24.75" customHeight="1">
      <c r="A14" s="123" t="s">
        <v>274</v>
      </c>
      <c r="B14" s="123" t="s">
        <v>271</v>
      </c>
      <c r="C14" s="123">
        <v>570</v>
      </c>
      <c r="D14" s="123">
        <v>0</v>
      </c>
      <c r="E14" s="123">
        <v>570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</row>
    <row r="15" spans="1:11" ht="24.75" customHeight="1">
      <c r="A15" s="123" t="s">
        <v>275</v>
      </c>
      <c r="B15" s="123" t="s">
        <v>271</v>
      </c>
      <c r="C15" s="123">
        <v>850</v>
      </c>
      <c r="D15" s="123">
        <v>0</v>
      </c>
      <c r="E15" s="123">
        <v>850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</row>
    <row r="16" spans="1:11" ht="24.75" customHeight="1">
      <c r="A16" s="123" t="s">
        <v>276</v>
      </c>
      <c r="B16" s="123" t="s">
        <v>271</v>
      </c>
      <c r="C16" s="123">
        <v>200</v>
      </c>
      <c r="D16" s="123">
        <v>200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</row>
    <row r="17" spans="1:11" ht="24.75" customHeight="1">
      <c r="A17" s="123" t="s">
        <v>277</v>
      </c>
      <c r="B17" s="123" t="s">
        <v>271</v>
      </c>
      <c r="C17" s="123">
        <v>30</v>
      </c>
      <c r="D17" s="123">
        <v>30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</row>
    <row r="18" spans="1:11" ht="24.75" customHeight="1">
      <c r="A18" s="123" t="s">
        <v>278</v>
      </c>
      <c r="B18" s="123" t="s">
        <v>271</v>
      </c>
      <c r="C18" s="123">
        <v>133.6</v>
      </c>
      <c r="D18" s="123">
        <v>0</v>
      </c>
      <c r="E18" s="123">
        <v>133.6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</row>
    <row r="19" spans="1:11" ht="24.75" customHeight="1">
      <c r="A19" s="123"/>
      <c r="B19" s="123" t="s">
        <v>279</v>
      </c>
      <c r="C19" s="123">
        <v>20</v>
      </c>
      <c r="D19" s="123">
        <v>20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</row>
    <row r="20" spans="1:11" ht="24.75" customHeight="1">
      <c r="A20" s="123" t="s">
        <v>280</v>
      </c>
      <c r="B20" s="123" t="s">
        <v>281</v>
      </c>
      <c r="C20" s="123">
        <v>20</v>
      </c>
      <c r="D20" s="123">
        <v>20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</row>
  </sheetData>
  <sheetProtection formatCells="0" formatColumns="0" formatRows="0"/>
  <mergeCells count="6">
    <mergeCell ref="A1:K6"/>
    <mergeCell ref="G7:I7"/>
    <mergeCell ref="D7:F7"/>
    <mergeCell ref="A7:A8"/>
    <mergeCell ref="B7:B8"/>
    <mergeCell ref="C7:C8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2.5" customHeight="1">
      <c r="A2" s="149" t="s">
        <v>156</v>
      </c>
      <c r="B2" s="149"/>
      <c r="C2" s="149"/>
      <c r="D2" s="149"/>
      <c r="E2" s="149"/>
    </row>
    <row r="3" spans="1:5" ht="22.5" customHeight="1">
      <c r="A3" s="61" t="s">
        <v>191</v>
      </c>
      <c r="B3" s="12"/>
      <c r="C3" s="12"/>
      <c r="D3" s="12"/>
      <c r="E3" s="3" t="s">
        <v>0</v>
      </c>
    </row>
    <row r="4" spans="1:5" ht="21" customHeight="1">
      <c r="A4" s="150" t="s">
        <v>34</v>
      </c>
      <c r="B4" s="150"/>
      <c r="C4" s="151" t="s">
        <v>3</v>
      </c>
      <c r="D4" s="151"/>
      <c r="E4" s="151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87" customFormat="1" ht="18.75" customHeight="1">
      <c r="A6" s="59"/>
      <c r="B6" s="86" t="s">
        <v>35</v>
      </c>
      <c r="C6" s="22">
        <v>1631.12</v>
      </c>
      <c r="D6" s="22">
        <v>1241.1199999999999</v>
      </c>
      <c r="E6" s="22">
        <v>390</v>
      </c>
    </row>
    <row r="7" spans="1:5" customFormat="1" ht="18.75" customHeight="1">
      <c r="A7" s="59">
        <v>208</v>
      </c>
      <c r="B7" s="86" t="s">
        <v>166</v>
      </c>
      <c r="C7" s="22">
        <v>108.6</v>
      </c>
      <c r="D7" s="22">
        <v>108.6</v>
      </c>
      <c r="E7" s="22">
        <v>0</v>
      </c>
    </row>
    <row r="8" spans="1:5" customFormat="1" ht="18.75" customHeight="1">
      <c r="A8" s="59">
        <v>20805</v>
      </c>
      <c r="B8" s="86" t="s">
        <v>167</v>
      </c>
      <c r="C8" s="22">
        <v>104.92</v>
      </c>
      <c r="D8" s="22">
        <v>104.92</v>
      </c>
      <c r="E8" s="22">
        <v>0</v>
      </c>
    </row>
    <row r="9" spans="1:5" customFormat="1" ht="18.75" customHeight="1">
      <c r="A9" s="59">
        <v>2080505</v>
      </c>
      <c r="B9" s="86" t="s">
        <v>168</v>
      </c>
      <c r="C9" s="22">
        <v>104.92</v>
      </c>
      <c r="D9" s="22">
        <v>104.92</v>
      </c>
      <c r="E9" s="22">
        <v>0</v>
      </c>
    </row>
    <row r="10" spans="1:5" customFormat="1" ht="18.75" customHeight="1">
      <c r="A10" s="59">
        <v>20827</v>
      </c>
      <c r="B10" s="86" t="s">
        <v>169</v>
      </c>
      <c r="C10" s="22">
        <v>3.68</v>
      </c>
      <c r="D10" s="22">
        <v>3.68</v>
      </c>
      <c r="E10" s="22">
        <v>0</v>
      </c>
    </row>
    <row r="11" spans="1:5" customFormat="1" ht="18.75" customHeight="1">
      <c r="A11" s="59">
        <v>2082701</v>
      </c>
      <c r="B11" s="86" t="s">
        <v>170</v>
      </c>
      <c r="C11" s="22">
        <v>2.8</v>
      </c>
      <c r="D11" s="22">
        <v>2.8</v>
      </c>
      <c r="E11" s="22">
        <v>0</v>
      </c>
    </row>
    <row r="12" spans="1:5" customFormat="1" ht="18.75" customHeight="1">
      <c r="A12" s="59">
        <v>2082702</v>
      </c>
      <c r="B12" s="86" t="s">
        <v>171</v>
      </c>
      <c r="C12" s="22">
        <v>0.88</v>
      </c>
      <c r="D12" s="22">
        <v>0.88</v>
      </c>
      <c r="E12" s="22">
        <v>0</v>
      </c>
    </row>
    <row r="13" spans="1:5" customFormat="1" ht="18.75" customHeight="1">
      <c r="A13" s="59">
        <v>210</v>
      </c>
      <c r="B13" s="86" t="s">
        <v>172</v>
      </c>
      <c r="C13" s="22">
        <v>51.93</v>
      </c>
      <c r="D13" s="22">
        <v>51.93</v>
      </c>
      <c r="E13" s="22">
        <v>0</v>
      </c>
    </row>
    <row r="14" spans="1:5" customFormat="1" ht="18.75" customHeight="1">
      <c r="A14" s="59">
        <v>21011</v>
      </c>
      <c r="B14" s="86" t="s">
        <v>173</v>
      </c>
      <c r="C14" s="22">
        <v>51.93</v>
      </c>
      <c r="D14" s="22">
        <v>51.93</v>
      </c>
      <c r="E14" s="22">
        <v>0</v>
      </c>
    </row>
    <row r="15" spans="1:5" customFormat="1" ht="18.75" customHeight="1">
      <c r="A15" s="59">
        <v>2101101</v>
      </c>
      <c r="B15" s="86" t="s">
        <v>174</v>
      </c>
      <c r="C15" s="22">
        <v>13.33</v>
      </c>
      <c r="D15" s="22">
        <v>13.33</v>
      </c>
      <c r="E15" s="22">
        <v>0</v>
      </c>
    </row>
    <row r="16" spans="1:5" customFormat="1" ht="18.75" customHeight="1">
      <c r="A16" s="59">
        <v>2101102</v>
      </c>
      <c r="B16" s="86" t="s">
        <v>175</v>
      </c>
      <c r="C16" s="22">
        <v>36.78</v>
      </c>
      <c r="D16" s="22">
        <v>36.78</v>
      </c>
      <c r="E16" s="22">
        <v>0</v>
      </c>
    </row>
    <row r="17" spans="1:5" customFormat="1" ht="18.75" customHeight="1">
      <c r="A17" s="59">
        <v>2101103</v>
      </c>
      <c r="B17" s="86" t="s">
        <v>176</v>
      </c>
      <c r="C17" s="22">
        <v>1.82</v>
      </c>
      <c r="D17" s="22">
        <v>1.82</v>
      </c>
      <c r="E17" s="22">
        <v>0</v>
      </c>
    </row>
    <row r="18" spans="1:5" customFormat="1" ht="18.75" customHeight="1">
      <c r="A18" s="59">
        <v>212</v>
      </c>
      <c r="B18" s="86" t="s">
        <v>177</v>
      </c>
      <c r="C18" s="22">
        <v>200</v>
      </c>
      <c r="D18" s="22">
        <v>0</v>
      </c>
      <c r="E18" s="22">
        <v>200</v>
      </c>
    </row>
    <row r="19" spans="1:5" customFormat="1" ht="18.75" customHeight="1">
      <c r="A19" s="59">
        <v>21205</v>
      </c>
      <c r="B19" s="86" t="s">
        <v>178</v>
      </c>
      <c r="C19" s="22">
        <v>200</v>
      </c>
      <c r="D19" s="22">
        <v>0</v>
      </c>
      <c r="E19" s="22">
        <v>200</v>
      </c>
    </row>
    <row r="20" spans="1:5" customFormat="1" ht="18.75" customHeight="1">
      <c r="A20" s="59">
        <v>2120501</v>
      </c>
      <c r="B20" s="86" t="s">
        <v>179</v>
      </c>
      <c r="C20" s="22">
        <v>200</v>
      </c>
      <c r="D20" s="22">
        <v>0</v>
      </c>
      <c r="E20" s="22">
        <v>200</v>
      </c>
    </row>
    <row r="21" spans="1:5" customFormat="1" ht="18.75" customHeight="1">
      <c r="A21" s="59">
        <v>213</v>
      </c>
      <c r="B21" s="86" t="s">
        <v>180</v>
      </c>
      <c r="C21" s="22">
        <v>1139.98</v>
      </c>
      <c r="D21" s="22">
        <v>949.98</v>
      </c>
      <c r="E21" s="22">
        <v>190</v>
      </c>
    </row>
    <row r="22" spans="1:5" customFormat="1" ht="18.75" customHeight="1">
      <c r="A22" s="59">
        <v>21302</v>
      </c>
      <c r="B22" s="86" t="s">
        <v>181</v>
      </c>
      <c r="C22" s="22">
        <v>1139.98</v>
      </c>
      <c r="D22" s="22">
        <v>949.98</v>
      </c>
      <c r="E22" s="22">
        <v>190</v>
      </c>
    </row>
    <row r="23" spans="1:5" ht="18.75" customHeight="1">
      <c r="A23" s="59">
        <v>2130201</v>
      </c>
      <c r="B23" s="86" t="s">
        <v>182</v>
      </c>
      <c r="C23" s="22">
        <v>274.48</v>
      </c>
      <c r="D23" s="22">
        <v>274.48</v>
      </c>
      <c r="E23" s="22">
        <v>0</v>
      </c>
    </row>
    <row r="24" spans="1:5" ht="18.75" customHeight="1">
      <c r="A24" s="59">
        <v>2130202</v>
      </c>
      <c r="B24" s="86" t="s">
        <v>183</v>
      </c>
      <c r="C24" s="22">
        <v>140</v>
      </c>
      <c r="D24" s="22">
        <v>0</v>
      </c>
      <c r="E24" s="22">
        <v>140</v>
      </c>
    </row>
    <row r="25" spans="1:5" ht="18.75" customHeight="1">
      <c r="A25" s="59">
        <v>2130204</v>
      </c>
      <c r="B25" s="86" t="s">
        <v>184</v>
      </c>
      <c r="C25" s="22">
        <v>675.5</v>
      </c>
      <c r="D25" s="22">
        <v>675.5</v>
      </c>
      <c r="E25" s="22">
        <v>0</v>
      </c>
    </row>
    <row r="26" spans="1:5" ht="18.75" customHeight="1">
      <c r="A26" s="59">
        <v>2130205</v>
      </c>
      <c r="B26" s="86" t="s">
        <v>185</v>
      </c>
      <c r="C26" s="22">
        <v>20</v>
      </c>
      <c r="D26" s="22">
        <v>0</v>
      </c>
      <c r="E26" s="22">
        <v>20</v>
      </c>
    </row>
    <row r="27" spans="1:5" ht="18.75" customHeight="1">
      <c r="A27" s="59">
        <v>2130211</v>
      </c>
      <c r="B27" s="86" t="s">
        <v>186</v>
      </c>
      <c r="C27" s="22">
        <v>30</v>
      </c>
      <c r="D27" s="22">
        <v>0</v>
      </c>
      <c r="E27" s="22">
        <v>30</v>
      </c>
    </row>
    <row r="28" spans="1:5" ht="18.75" customHeight="1">
      <c r="A28" s="59">
        <v>221</v>
      </c>
      <c r="B28" s="86" t="s">
        <v>187</v>
      </c>
      <c r="C28" s="22">
        <v>130.61000000000001</v>
      </c>
      <c r="D28" s="22">
        <v>130.61000000000001</v>
      </c>
      <c r="E28" s="22">
        <v>0</v>
      </c>
    </row>
    <row r="29" spans="1:5" ht="18.75" customHeight="1">
      <c r="A29" s="59">
        <v>22102</v>
      </c>
      <c r="B29" s="86" t="s">
        <v>188</v>
      </c>
      <c r="C29" s="22">
        <v>130.61000000000001</v>
      </c>
      <c r="D29" s="22">
        <v>130.61000000000001</v>
      </c>
      <c r="E29" s="22">
        <v>0</v>
      </c>
    </row>
    <row r="30" spans="1:5" ht="18.75" customHeight="1">
      <c r="A30" s="59">
        <v>2210201</v>
      </c>
      <c r="B30" s="86" t="s">
        <v>189</v>
      </c>
      <c r="C30" s="22">
        <v>93.94</v>
      </c>
      <c r="D30" s="22">
        <v>93.94</v>
      </c>
      <c r="E30" s="22">
        <v>0</v>
      </c>
    </row>
    <row r="31" spans="1:5" ht="18.75" customHeight="1">
      <c r="A31" s="59">
        <v>2210202</v>
      </c>
      <c r="B31" s="86" t="s">
        <v>190</v>
      </c>
      <c r="C31" s="22">
        <v>36.67</v>
      </c>
      <c r="D31" s="22">
        <v>36.67</v>
      </c>
      <c r="E31" s="22">
        <v>0</v>
      </c>
    </row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2.5" customHeight="1">
      <c r="A2" s="152" t="s">
        <v>157</v>
      </c>
      <c r="B2" s="152"/>
      <c r="C2" s="152"/>
    </row>
    <row r="3" spans="1:3" ht="21.75" customHeight="1">
      <c r="A3" s="91" t="s">
        <v>260</v>
      </c>
      <c r="C3" s="10" t="s">
        <v>0</v>
      </c>
    </row>
    <row r="4" spans="1:3" ht="21" customHeight="1">
      <c r="A4" s="153" t="s">
        <v>68</v>
      </c>
      <c r="B4" s="153"/>
      <c r="C4" s="154" t="s">
        <v>3</v>
      </c>
    </row>
    <row r="5" spans="1:3" ht="21" customHeight="1">
      <c r="A5" s="11" t="s">
        <v>36</v>
      </c>
      <c r="B5" s="11" t="s">
        <v>37</v>
      </c>
      <c r="C5" s="155"/>
    </row>
    <row r="6" spans="1:3" s="91" customFormat="1" ht="20.100000000000001" customHeight="1">
      <c r="A6" s="88"/>
      <c r="B6" s="89" t="s">
        <v>35</v>
      </c>
      <c r="C6" s="90">
        <v>1241.1199999999999</v>
      </c>
    </row>
    <row r="7" spans="1:3" ht="20.100000000000001" customHeight="1">
      <c r="A7" s="88" t="s">
        <v>192</v>
      </c>
      <c r="B7" s="89" t="s">
        <v>193</v>
      </c>
      <c r="C7" s="90">
        <v>1112.55</v>
      </c>
    </row>
    <row r="8" spans="1:3" ht="20.100000000000001" customHeight="1">
      <c r="A8" s="88" t="s">
        <v>194</v>
      </c>
      <c r="B8" s="89" t="s">
        <v>195</v>
      </c>
      <c r="C8" s="90">
        <v>478.99</v>
      </c>
    </row>
    <row r="9" spans="1:3" ht="20.100000000000001" customHeight="1">
      <c r="A9" s="88" t="s">
        <v>196</v>
      </c>
      <c r="B9" s="89" t="s">
        <v>197</v>
      </c>
      <c r="C9" s="90">
        <v>70.44</v>
      </c>
    </row>
    <row r="10" spans="1:3" ht="20.100000000000001" customHeight="1">
      <c r="A10" s="88" t="s">
        <v>198</v>
      </c>
      <c r="B10" s="89" t="s">
        <v>199</v>
      </c>
      <c r="C10" s="90">
        <v>4.79</v>
      </c>
    </row>
    <row r="11" spans="1:3" ht="20.100000000000001" customHeight="1">
      <c r="A11" s="88" t="s">
        <v>200</v>
      </c>
      <c r="B11" s="89" t="s">
        <v>201</v>
      </c>
      <c r="C11" s="90">
        <v>7.5</v>
      </c>
    </row>
    <row r="12" spans="1:3" ht="20.100000000000001" customHeight="1">
      <c r="A12" s="88" t="s">
        <v>202</v>
      </c>
      <c r="B12" s="89" t="s">
        <v>203</v>
      </c>
      <c r="C12" s="90">
        <v>291.02</v>
      </c>
    </row>
    <row r="13" spans="1:3" ht="20.100000000000001" customHeight="1">
      <c r="A13" s="88" t="s">
        <v>204</v>
      </c>
      <c r="B13" s="89" t="s">
        <v>205</v>
      </c>
      <c r="C13" s="90">
        <v>104.92</v>
      </c>
    </row>
    <row r="14" spans="1:3" ht="20.100000000000001" customHeight="1">
      <c r="A14" s="88" t="s">
        <v>206</v>
      </c>
      <c r="B14" s="89" t="s">
        <v>207</v>
      </c>
      <c r="C14" s="90">
        <v>50.11</v>
      </c>
    </row>
    <row r="15" spans="1:3" ht="20.100000000000001" customHeight="1">
      <c r="A15" s="88" t="s">
        <v>208</v>
      </c>
      <c r="B15" s="89" t="s">
        <v>209</v>
      </c>
      <c r="C15" s="90">
        <v>1.82</v>
      </c>
    </row>
    <row r="16" spans="1:3" ht="20.100000000000001" customHeight="1">
      <c r="A16" s="88" t="s">
        <v>210</v>
      </c>
      <c r="B16" s="89" t="s">
        <v>211</v>
      </c>
      <c r="C16" s="90">
        <v>3.91</v>
      </c>
    </row>
    <row r="17" spans="1:3" ht="20.100000000000001" customHeight="1">
      <c r="A17" s="88" t="s">
        <v>212</v>
      </c>
      <c r="B17" s="89" t="s">
        <v>213</v>
      </c>
      <c r="C17" s="90">
        <v>93.94</v>
      </c>
    </row>
    <row r="18" spans="1:3" ht="20.100000000000001" customHeight="1">
      <c r="A18" s="88" t="s">
        <v>214</v>
      </c>
      <c r="B18" s="89" t="s">
        <v>215</v>
      </c>
      <c r="C18" s="90">
        <v>5.1100000000000003</v>
      </c>
    </row>
    <row r="19" spans="1:3" ht="20.100000000000001" customHeight="1">
      <c r="A19" s="88" t="s">
        <v>216</v>
      </c>
      <c r="B19" s="89" t="s">
        <v>217</v>
      </c>
      <c r="C19" s="90">
        <v>93.26</v>
      </c>
    </row>
    <row r="20" spans="1:3" ht="20.100000000000001" customHeight="1">
      <c r="A20" s="88" t="s">
        <v>218</v>
      </c>
      <c r="B20" s="89" t="s">
        <v>219</v>
      </c>
      <c r="C20" s="90">
        <v>17.18</v>
      </c>
    </row>
    <row r="21" spans="1:3" ht="20.100000000000001" customHeight="1">
      <c r="A21" s="88" t="s">
        <v>220</v>
      </c>
      <c r="B21" s="89" t="s">
        <v>221</v>
      </c>
      <c r="C21" s="90">
        <v>1.3</v>
      </c>
    </row>
    <row r="22" spans="1:3" ht="20.100000000000001" customHeight="1">
      <c r="A22" s="88" t="s">
        <v>222</v>
      </c>
      <c r="B22" s="89" t="s">
        <v>223</v>
      </c>
      <c r="C22" s="90">
        <v>5.55</v>
      </c>
    </row>
    <row r="23" spans="1:3" ht="20.100000000000001" customHeight="1">
      <c r="A23" s="88" t="s">
        <v>224</v>
      </c>
      <c r="B23" s="89" t="s">
        <v>225</v>
      </c>
      <c r="C23" s="90">
        <v>10.7</v>
      </c>
    </row>
    <row r="24" spans="1:3" ht="20.100000000000001" customHeight="1">
      <c r="A24" s="88" t="s">
        <v>226</v>
      </c>
      <c r="B24" s="89" t="s">
        <v>227</v>
      </c>
      <c r="C24" s="90">
        <v>5.6</v>
      </c>
    </row>
    <row r="25" spans="1:3" ht="20.100000000000001" customHeight="1">
      <c r="A25" s="88" t="s">
        <v>228</v>
      </c>
      <c r="B25" s="89" t="s">
        <v>229</v>
      </c>
      <c r="C25" s="90">
        <v>2</v>
      </c>
    </row>
    <row r="26" spans="1:3" ht="20.100000000000001" customHeight="1">
      <c r="A26" s="88" t="s">
        <v>230</v>
      </c>
      <c r="B26" s="89" t="s">
        <v>231</v>
      </c>
      <c r="C26" s="90">
        <v>0.3</v>
      </c>
    </row>
    <row r="27" spans="1:3" ht="20.100000000000001" customHeight="1">
      <c r="A27" s="88" t="s">
        <v>232</v>
      </c>
      <c r="B27" s="89" t="s">
        <v>233</v>
      </c>
      <c r="C27" s="90">
        <v>5</v>
      </c>
    </row>
    <row r="28" spans="1:3" ht="20.100000000000001" customHeight="1">
      <c r="A28" s="88" t="s">
        <v>234</v>
      </c>
      <c r="B28" s="89" t="s">
        <v>235</v>
      </c>
      <c r="C28" s="90">
        <v>2</v>
      </c>
    </row>
    <row r="29" spans="1:3" ht="20.100000000000001" customHeight="1">
      <c r="A29" s="88" t="s">
        <v>236</v>
      </c>
      <c r="B29" s="89" t="s">
        <v>237</v>
      </c>
      <c r="C29" s="90">
        <v>11.08</v>
      </c>
    </row>
    <row r="30" spans="1:3" ht="20.100000000000001" customHeight="1">
      <c r="A30" s="88" t="s">
        <v>238</v>
      </c>
      <c r="B30" s="89" t="s">
        <v>239</v>
      </c>
      <c r="C30" s="90">
        <v>1</v>
      </c>
    </row>
    <row r="31" spans="1:3" ht="20.100000000000001" customHeight="1">
      <c r="A31" s="88" t="s">
        <v>240</v>
      </c>
      <c r="B31" s="89" t="s">
        <v>241</v>
      </c>
      <c r="C31" s="90">
        <v>13.02</v>
      </c>
    </row>
    <row r="32" spans="1:3" ht="20.100000000000001" customHeight="1">
      <c r="A32" s="88" t="s">
        <v>242</v>
      </c>
      <c r="B32" s="89" t="s">
        <v>243</v>
      </c>
      <c r="C32" s="90">
        <v>1.1299999999999999</v>
      </c>
    </row>
    <row r="33" spans="1:3" ht="20.100000000000001" customHeight="1">
      <c r="A33" s="88" t="s">
        <v>244</v>
      </c>
      <c r="B33" s="89" t="s">
        <v>245</v>
      </c>
      <c r="C33" s="90">
        <v>3.5</v>
      </c>
    </row>
    <row r="34" spans="1:3" ht="20.100000000000001" customHeight="1">
      <c r="A34" s="88" t="s">
        <v>246</v>
      </c>
      <c r="B34" s="89" t="s">
        <v>247</v>
      </c>
      <c r="C34" s="90">
        <v>12.9</v>
      </c>
    </row>
    <row r="35" spans="1:3" ht="20.100000000000001" customHeight="1">
      <c r="A35" s="88" t="s">
        <v>248</v>
      </c>
      <c r="B35" s="89" t="s">
        <v>249</v>
      </c>
      <c r="C35" s="90">
        <v>1</v>
      </c>
    </row>
    <row r="36" spans="1:3" ht="20.100000000000001" customHeight="1">
      <c r="A36" s="88" t="s">
        <v>250</v>
      </c>
      <c r="B36" s="89" t="s">
        <v>251</v>
      </c>
      <c r="C36" s="90">
        <v>33.31</v>
      </c>
    </row>
    <row r="37" spans="1:3" ht="20.100000000000001" customHeight="1">
      <c r="A37" s="88" t="s">
        <v>252</v>
      </c>
      <c r="B37" s="89" t="s">
        <v>253</v>
      </c>
      <c r="C37" s="90">
        <v>21.06</v>
      </c>
    </row>
    <row r="38" spans="1:3" ht="20.100000000000001" customHeight="1">
      <c r="A38" s="88" t="s">
        <v>254</v>
      </c>
      <c r="B38" s="89" t="s">
        <v>255</v>
      </c>
      <c r="C38" s="90">
        <v>12.25</v>
      </c>
    </row>
    <row r="39" spans="1:3" ht="20.100000000000001" customHeight="1">
      <c r="A39" s="88" t="s">
        <v>256</v>
      </c>
      <c r="B39" s="89" t="s">
        <v>257</v>
      </c>
      <c r="C39" s="90">
        <v>2</v>
      </c>
    </row>
    <row r="40" spans="1:3" ht="20.100000000000001" customHeight="1">
      <c r="A40" s="88" t="s">
        <v>258</v>
      </c>
      <c r="B40" s="89" t="s">
        <v>259</v>
      </c>
      <c r="C40" s="90">
        <v>2</v>
      </c>
    </row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showGridLines="0" showZeros="0" workbookViewId="0"/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2" t="s">
        <v>104</v>
      </c>
    </row>
    <row r="2" spans="1:5" ht="22.5" customHeight="1">
      <c r="A2" s="5" t="s">
        <v>158</v>
      </c>
      <c r="B2" s="6"/>
      <c r="C2" s="6"/>
      <c r="D2" s="6"/>
      <c r="E2" s="6"/>
    </row>
    <row r="3" spans="1:5" ht="18.75" customHeight="1">
      <c r="A3" s="83" t="s">
        <v>264</v>
      </c>
      <c r="B3" s="7"/>
      <c r="C3" s="7"/>
      <c r="D3" s="7"/>
      <c r="E3" s="8" t="s">
        <v>0</v>
      </c>
    </row>
    <row r="4" spans="1:5" ht="20.25" customHeight="1">
      <c r="A4" s="156" t="s">
        <v>36</v>
      </c>
      <c r="B4" s="156" t="s">
        <v>37</v>
      </c>
      <c r="C4" s="156" t="s">
        <v>69</v>
      </c>
      <c r="D4" s="156"/>
      <c r="E4" s="156"/>
    </row>
    <row r="5" spans="1:5" ht="18" customHeight="1">
      <c r="A5" s="156"/>
      <c r="B5" s="156"/>
      <c r="C5" s="9" t="s">
        <v>35</v>
      </c>
      <c r="D5" s="9" t="s">
        <v>40</v>
      </c>
      <c r="E5" s="9" t="s">
        <v>41</v>
      </c>
    </row>
    <row r="6" spans="1:5" s="87" customFormat="1" ht="20.25" customHeight="1">
      <c r="A6" s="59"/>
      <c r="B6" s="57" t="s">
        <v>35</v>
      </c>
      <c r="C6" s="92">
        <v>5478.6</v>
      </c>
      <c r="D6" s="92">
        <v>0</v>
      </c>
      <c r="E6" s="92">
        <v>5478.6</v>
      </c>
    </row>
    <row r="7" spans="1:5" ht="20.25" customHeight="1">
      <c r="A7" s="59">
        <v>212</v>
      </c>
      <c r="B7" s="57" t="s">
        <v>177</v>
      </c>
      <c r="C7" s="92">
        <v>5478.6</v>
      </c>
      <c r="D7" s="92">
        <v>0</v>
      </c>
      <c r="E7" s="92">
        <v>5478.6</v>
      </c>
    </row>
    <row r="8" spans="1:5" ht="20.25" customHeight="1">
      <c r="A8" s="59">
        <v>21208</v>
      </c>
      <c r="B8" s="57" t="s">
        <v>261</v>
      </c>
      <c r="C8" s="92">
        <v>5478.6</v>
      </c>
      <c r="D8" s="92">
        <v>0</v>
      </c>
      <c r="E8" s="92">
        <v>5478.6</v>
      </c>
    </row>
    <row r="9" spans="1:5" ht="20.25" customHeight="1">
      <c r="A9" s="59">
        <v>2120804</v>
      </c>
      <c r="B9" s="57" t="s">
        <v>262</v>
      </c>
      <c r="C9" s="92">
        <v>133.6</v>
      </c>
      <c r="D9" s="92">
        <v>0</v>
      </c>
      <c r="E9" s="92">
        <v>133.6</v>
      </c>
    </row>
    <row r="10" spans="1:5" ht="20.25" customHeight="1">
      <c r="A10" s="59">
        <v>2120899</v>
      </c>
      <c r="B10" s="57" t="s">
        <v>263</v>
      </c>
      <c r="C10" s="92">
        <v>5345</v>
      </c>
      <c r="D10" s="92">
        <v>0</v>
      </c>
      <c r="E10" s="92">
        <v>5345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activeCell="A8" sqref="A8:E8"/>
    </sheetView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2.5" customHeight="1">
      <c r="A2" s="5" t="s">
        <v>159</v>
      </c>
      <c r="B2" s="6"/>
      <c r="C2" s="6"/>
      <c r="D2" s="6"/>
      <c r="E2" s="6"/>
    </row>
    <row r="3" spans="1:5" ht="18.75" customHeight="1">
      <c r="A3" s="83" t="s">
        <v>265</v>
      </c>
      <c r="B3" s="7"/>
      <c r="C3" s="7"/>
      <c r="D3" s="7"/>
      <c r="E3" s="8" t="s">
        <v>0</v>
      </c>
    </row>
    <row r="4" spans="1:5" ht="20.25" customHeight="1">
      <c r="A4" s="156" t="s">
        <v>36</v>
      </c>
      <c r="B4" s="156" t="s">
        <v>37</v>
      </c>
      <c r="C4" s="156" t="s">
        <v>90</v>
      </c>
      <c r="D4" s="156"/>
      <c r="E4" s="156"/>
    </row>
    <row r="5" spans="1:5" ht="18" customHeight="1">
      <c r="A5" s="156"/>
      <c r="B5" s="156"/>
      <c r="C5" s="9" t="s">
        <v>35</v>
      </c>
      <c r="D5" s="9" t="s">
        <v>40</v>
      </c>
      <c r="E5" s="9" t="s">
        <v>41</v>
      </c>
    </row>
    <row r="6" spans="1:5" ht="20.25" customHeight="1">
      <c r="A6" s="59"/>
      <c r="B6" s="57"/>
      <c r="C6" s="58"/>
      <c r="D6" s="56"/>
      <c r="E6" s="58"/>
    </row>
    <row r="8" spans="1:5">
      <c r="A8" s="168" t="s">
        <v>282</v>
      </c>
      <c r="B8" s="167"/>
      <c r="C8" s="167"/>
      <c r="D8" s="167"/>
      <c r="E8" s="167"/>
    </row>
  </sheetData>
  <sheetProtection formatCells="0" formatColumns="0" formatRows="0"/>
  <mergeCells count="4">
    <mergeCell ref="C4:E4"/>
    <mergeCell ref="A4:A5"/>
    <mergeCell ref="B4:B5"/>
    <mergeCell ref="A8:E8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105</v>
      </c>
    </row>
    <row r="2" spans="1:66" ht="28.5" customHeight="1">
      <c r="A2" s="41" t="s">
        <v>160</v>
      </c>
      <c r="B2" s="42"/>
      <c r="C2" s="43"/>
      <c r="D2" s="44"/>
    </row>
    <row r="3" spans="1:66" ht="15" customHeight="1">
      <c r="A3" s="96" t="s">
        <v>264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38" customFormat="1" ht="18" customHeight="1">
      <c r="A6" s="50" t="s">
        <v>5</v>
      </c>
      <c r="B6" s="55">
        <v>1624.01</v>
      </c>
      <c r="C6" s="26" t="s">
        <v>122</v>
      </c>
      <c r="D6" s="93">
        <v>0</v>
      </c>
    </row>
    <row r="7" spans="1:66" s="38" customFormat="1" ht="18" customHeight="1">
      <c r="A7" s="28" t="s">
        <v>6</v>
      </c>
      <c r="B7" s="90">
        <v>5478.6</v>
      </c>
      <c r="C7" s="26" t="s">
        <v>123</v>
      </c>
      <c r="D7" s="93">
        <v>0</v>
      </c>
    </row>
    <row r="8" spans="1:66" s="38" customFormat="1" ht="18" customHeight="1">
      <c r="A8" s="26" t="s">
        <v>8</v>
      </c>
      <c r="B8" s="90">
        <v>0</v>
      </c>
      <c r="C8" s="26" t="s">
        <v>124</v>
      </c>
      <c r="D8" s="93">
        <v>0</v>
      </c>
    </row>
    <row r="9" spans="1:66" s="38" customFormat="1" ht="18" customHeight="1">
      <c r="A9" s="26" t="s">
        <v>9</v>
      </c>
      <c r="B9" s="90">
        <f>SUM(B10:B14)</f>
        <v>108.6</v>
      </c>
      <c r="C9" s="26" t="s">
        <v>125</v>
      </c>
      <c r="D9" s="93">
        <v>0</v>
      </c>
    </row>
    <row r="10" spans="1:66" s="38" customFormat="1" ht="18" customHeight="1">
      <c r="A10" s="50" t="s">
        <v>10</v>
      </c>
      <c r="B10" s="90">
        <v>0</v>
      </c>
      <c r="C10" s="51" t="s">
        <v>126</v>
      </c>
      <c r="D10" s="93">
        <v>0</v>
      </c>
    </row>
    <row r="11" spans="1:66" s="38" customFormat="1" ht="18" customHeight="1">
      <c r="A11" s="50" t="s">
        <v>12</v>
      </c>
      <c r="B11" s="90">
        <v>108.6</v>
      </c>
      <c r="C11" s="26" t="s">
        <v>127</v>
      </c>
      <c r="D11" s="93">
        <v>0</v>
      </c>
    </row>
    <row r="12" spans="1:66" s="38" customFormat="1" ht="18" customHeight="1">
      <c r="A12" s="50" t="s">
        <v>14</v>
      </c>
      <c r="B12" s="93">
        <v>0</v>
      </c>
      <c r="C12" s="26" t="s">
        <v>128</v>
      </c>
      <c r="D12" s="93">
        <v>0</v>
      </c>
      <c r="N12" s="94"/>
      <c r="O12" s="94"/>
    </row>
    <row r="13" spans="1:66" s="38" customFormat="1" ht="18" customHeight="1">
      <c r="A13" s="50" t="s">
        <v>16</v>
      </c>
      <c r="B13" s="90">
        <v>0</v>
      </c>
      <c r="C13" s="26" t="s">
        <v>129</v>
      </c>
      <c r="D13" s="93">
        <v>140.28</v>
      </c>
      <c r="N13" s="94"/>
      <c r="O13" s="94"/>
    </row>
    <row r="14" spans="1:66" s="38" customFormat="1" ht="18" customHeight="1">
      <c r="A14" s="50" t="s">
        <v>18</v>
      </c>
      <c r="B14" s="90">
        <v>0</v>
      </c>
      <c r="C14" s="26" t="s">
        <v>19</v>
      </c>
      <c r="D14" s="93">
        <v>0</v>
      </c>
      <c r="N14" s="94"/>
      <c r="O14" s="94"/>
    </row>
    <row r="15" spans="1:66" s="38" customFormat="1" ht="18" customHeight="1">
      <c r="A15" s="26" t="s">
        <v>106</v>
      </c>
      <c r="B15" s="95"/>
      <c r="C15" s="26" t="s">
        <v>130</v>
      </c>
      <c r="D15" s="93">
        <v>54.57</v>
      </c>
      <c r="N15" s="94"/>
      <c r="O15" s="94"/>
    </row>
    <row r="16" spans="1:66" s="38" customFormat="1" ht="18" customHeight="1">
      <c r="A16" s="26"/>
      <c r="B16" s="52"/>
      <c r="C16" s="26" t="s">
        <v>131</v>
      </c>
      <c r="D16" s="93">
        <v>0</v>
      </c>
    </row>
    <row r="17" spans="1:4" s="38" customFormat="1" ht="18" customHeight="1">
      <c r="A17" s="50"/>
      <c r="B17" s="53"/>
      <c r="C17" s="26" t="s">
        <v>132</v>
      </c>
      <c r="D17" s="93">
        <v>5678.6</v>
      </c>
    </row>
    <row r="18" spans="1:4" s="38" customFormat="1" ht="18" customHeight="1">
      <c r="A18" s="50"/>
      <c r="B18" s="53"/>
      <c r="C18" s="26" t="s">
        <v>133</v>
      </c>
      <c r="D18" s="93">
        <v>1207.0899999999999</v>
      </c>
    </row>
    <row r="19" spans="1:4" s="38" customFormat="1" ht="18" customHeight="1">
      <c r="A19" s="50"/>
      <c r="B19" s="53"/>
      <c r="C19" s="26" t="s">
        <v>134</v>
      </c>
      <c r="D19" s="93">
        <v>0</v>
      </c>
    </row>
    <row r="20" spans="1:4" s="38" customFormat="1" ht="18" customHeight="1">
      <c r="A20" s="50"/>
      <c r="B20" s="53"/>
      <c r="C20" s="26" t="s">
        <v>135</v>
      </c>
      <c r="D20" s="93">
        <v>0</v>
      </c>
    </row>
    <row r="21" spans="1:4" s="38" customFormat="1" ht="18" customHeight="1">
      <c r="A21" s="50"/>
      <c r="B21" s="53"/>
      <c r="C21" s="26" t="s">
        <v>136</v>
      </c>
      <c r="D21" s="93">
        <v>0</v>
      </c>
    </row>
    <row r="22" spans="1:4" s="38" customFormat="1" ht="18" customHeight="1">
      <c r="A22" s="95"/>
      <c r="B22" s="95"/>
      <c r="C22" s="26" t="s">
        <v>20</v>
      </c>
      <c r="D22" s="93">
        <v>0</v>
      </c>
    </row>
    <row r="23" spans="1:4" s="38" customFormat="1" ht="18" customHeight="1">
      <c r="A23" s="95"/>
      <c r="B23" s="95"/>
      <c r="C23" s="26" t="s">
        <v>21</v>
      </c>
      <c r="D23" s="93">
        <v>0</v>
      </c>
    </row>
    <row r="24" spans="1:4" s="38" customFormat="1" ht="18" customHeight="1">
      <c r="A24" s="95"/>
      <c r="B24" s="95"/>
      <c r="C24" s="27" t="s">
        <v>137</v>
      </c>
      <c r="D24" s="93">
        <v>0</v>
      </c>
    </row>
    <row r="25" spans="1:4" s="38" customFormat="1" ht="18" customHeight="1">
      <c r="A25" s="95"/>
      <c r="B25" s="95"/>
      <c r="C25" s="28" t="s">
        <v>22</v>
      </c>
      <c r="D25" s="93">
        <v>137.78</v>
      </c>
    </row>
    <row r="26" spans="1:4" s="38" customFormat="1" ht="18" customHeight="1">
      <c r="A26" s="95"/>
      <c r="B26" s="95"/>
      <c r="C26" s="26" t="s">
        <v>141</v>
      </c>
      <c r="D26" s="93">
        <v>0</v>
      </c>
    </row>
    <row r="27" spans="1:4" s="38" customFormat="1" ht="18" customHeight="1">
      <c r="A27" s="95"/>
      <c r="B27" s="95"/>
      <c r="C27" s="26" t="s">
        <v>114</v>
      </c>
      <c r="D27" s="93">
        <v>0</v>
      </c>
    </row>
    <row r="28" spans="1:4" s="38" customFormat="1" ht="18" customHeight="1">
      <c r="A28" s="95"/>
      <c r="B28" s="95"/>
      <c r="C28" s="26" t="s">
        <v>23</v>
      </c>
      <c r="D28" s="93">
        <v>0</v>
      </c>
    </row>
    <row r="29" spans="1:4" s="38" customFormat="1" ht="18" customHeight="1">
      <c r="A29" s="95"/>
      <c r="B29" s="95"/>
      <c r="C29" s="26" t="s">
        <v>24</v>
      </c>
      <c r="D29" s="93">
        <v>0</v>
      </c>
    </row>
    <row r="30" spans="1:4" s="38" customFormat="1" ht="18" customHeight="1">
      <c r="A30" s="50"/>
      <c r="B30" s="53"/>
      <c r="C30" s="26" t="s">
        <v>25</v>
      </c>
      <c r="D30" s="93">
        <v>0</v>
      </c>
    </row>
    <row r="31" spans="1:4" s="38" customFormat="1" ht="18" customHeight="1">
      <c r="A31" s="50"/>
      <c r="B31" s="53"/>
      <c r="C31" s="26" t="s">
        <v>26</v>
      </c>
      <c r="D31" s="93">
        <v>0</v>
      </c>
    </row>
    <row r="32" spans="1:4" ht="18" customHeight="1">
      <c r="A32" s="50"/>
      <c r="B32" s="53"/>
      <c r="C32" s="26"/>
      <c r="D32" s="54"/>
    </row>
    <row r="33" spans="1:4" ht="18" customHeight="1">
      <c r="A33" s="37" t="s">
        <v>27</v>
      </c>
      <c r="B33" s="53">
        <f>SUM(B6:B9)+B15</f>
        <v>7211.2100000000009</v>
      </c>
      <c r="C33" s="37" t="s">
        <v>28</v>
      </c>
      <c r="D33" s="55">
        <f>SUM(D6:D31)</f>
        <v>7218.3200000000006</v>
      </c>
    </row>
    <row r="34" spans="1:4" s="38" customFormat="1" ht="18" customHeight="1">
      <c r="A34" s="28" t="s">
        <v>29</v>
      </c>
      <c r="B34" s="53">
        <v>7.11</v>
      </c>
      <c r="C34" s="28" t="s">
        <v>30</v>
      </c>
      <c r="D34" s="55">
        <f>B35-D33</f>
        <v>0</v>
      </c>
    </row>
    <row r="35" spans="1:4" ht="18" customHeight="1">
      <c r="A35" s="37" t="s">
        <v>31</v>
      </c>
      <c r="B35" s="53">
        <f>SUM(B33:B34)</f>
        <v>7218.3200000000006</v>
      </c>
      <c r="C35" s="37" t="s">
        <v>32</v>
      </c>
      <c r="D35" s="55">
        <f>D33+D34</f>
        <v>7218.3200000000006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5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3" customWidth="1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4" width="9" style="1" customWidth="1"/>
    <col min="15" max="16384" width="9" style="1"/>
  </cols>
  <sheetData>
    <row r="1" spans="1:19" ht="14.25" customHeight="1">
      <c r="A1" s="62" t="s">
        <v>107</v>
      </c>
    </row>
    <row r="2" spans="1:19" ht="22.5" customHeight="1">
      <c r="A2" s="149" t="s">
        <v>161</v>
      </c>
      <c r="B2" s="149"/>
      <c r="C2" s="149"/>
      <c r="D2" s="157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9" ht="20.25" customHeight="1">
      <c r="A3" s="158" t="s">
        <v>165</v>
      </c>
      <c r="B3" s="158"/>
      <c r="C3" s="12"/>
      <c r="D3" s="64"/>
      <c r="E3" s="12"/>
      <c r="F3" s="12"/>
      <c r="G3" s="12"/>
      <c r="H3" s="12"/>
      <c r="I3" s="12"/>
      <c r="J3" s="12"/>
      <c r="K3" s="12"/>
      <c r="L3" s="12"/>
      <c r="M3" s="159" t="s">
        <v>0</v>
      </c>
      <c r="N3" s="159"/>
    </row>
    <row r="4" spans="1:19" ht="31.5" customHeight="1">
      <c r="A4" s="160" t="s">
        <v>34</v>
      </c>
      <c r="B4" s="160"/>
      <c r="C4" s="161" t="s">
        <v>35</v>
      </c>
      <c r="D4" s="162" t="s">
        <v>142</v>
      </c>
      <c r="E4" s="161" t="s">
        <v>91</v>
      </c>
      <c r="F4" s="161" t="s">
        <v>92</v>
      </c>
      <c r="G4" s="161" t="s">
        <v>93</v>
      </c>
      <c r="H4" s="161" t="s">
        <v>97</v>
      </c>
      <c r="I4" s="151" t="s">
        <v>94</v>
      </c>
      <c r="J4" s="151"/>
      <c r="K4" s="151"/>
      <c r="L4" s="151"/>
      <c r="M4" s="151"/>
      <c r="N4" s="151"/>
    </row>
    <row r="5" spans="1:19" ht="42.75" customHeight="1">
      <c r="A5" s="14" t="s">
        <v>36</v>
      </c>
      <c r="B5" s="14" t="s">
        <v>37</v>
      </c>
      <c r="C5" s="161"/>
      <c r="D5" s="162"/>
      <c r="E5" s="161"/>
      <c r="F5" s="161"/>
      <c r="G5" s="161"/>
      <c r="H5" s="161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87" customFormat="1" ht="20.100000000000001" customHeight="1">
      <c r="A6" s="59"/>
      <c r="B6" s="98" t="s">
        <v>35</v>
      </c>
      <c r="C6" s="22">
        <v>7218.32</v>
      </c>
      <c r="D6" s="97">
        <v>7.11</v>
      </c>
      <c r="E6" s="22">
        <v>1624.01</v>
      </c>
      <c r="F6" s="22">
        <v>5478.6</v>
      </c>
      <c r="G6" s="22">
        <v>0</v>
      </c>
      <c r="H6" s="22">
        <v>0</v>
      </c>
      <c r="I6" s="22">
        <v>108.6</v>
      </c>
      <c r="J6" s="22"/>
      <c r="K6" s="22"/>
      <c r="L6" s="22"/>
      <c r="M6" s="22"/>
      <c r="N6" s="22">
        <v>108.6</v>
      </c>
      <c r="O6" s="65"/>
      <c r="P6" s="65"/>
      <c r="Q6" s="65"/>
      <c r="R6" s="65"/>
      <c r="S6" s="65"/>
    </row>
    <row r="7" spans="1:19" ht="20.100000000000001" customHeight="1">
      <c r="A7" s="59">
        <v>208</v>
      </c>
      <c r="B7" s="98" t="s">
        <v>166</v>
      </c>
      <c r="C7" s="22">
        <v>140.28</v>
      </c>
      <c r="D7" s="97">
        <v>0</v>
      </c>
      <c r="E7" s="22">
        <v>108.6</v>
      </c>
      <c r="F7" s="22">
        <v>0</v>
      </c>
      <c r="G7" s="22">
        <v>0</v>
      </c>
      <c r="H7" s="22">
        <v>0</v>
      </c>
      <c r="I7" s="22">
        <v>31.68</v>
      </c>
      <c r="J7" s="22"/>
      <c r="K7" s="22"/>
      <c r="L7" s="22"/>
      <c r="M7" s="22"/>
      <c r="N7" s="22">
        <v>31.68</v>
      </c>
    </row>
    <row r="8" spans="1:19" ht="20.100000000000001" customHeight="1">
      <c r="A8" s="59">
        <v>20805</v>
      </c>
      <c r="B8" s="98" t="s">
        <v>167</v>
      </c>
      <c r="C8" s="22">
        <v>136.6</v>
      </c>
      <c r="D8" s="97">
        <v>0</v>
      </c>
      <c r="E8" s="22">
        <v>104.92</v>
      </c>
      <c r="F8" s="22">
        <v>0</v>
      </c>
      <c r="G8" s="22">
        <v>0</v>
      </c>
      <c r="H8" s="22">
        <v>0</v>
      </c>
      <c r="I8" s="22">
        <v>31.68</v>
      </c>
      <c r="J8" s="22"/>
      <c r="K8" s="22"/>
      <c r="L8" s="22"/>
      <c r="M8" s="22"/>
      <c r="N8" s="22">
        <v>31.68</v>
      </c>
    </row>
    <row r="9" spans="1:19" ht="20.100000000000001" customHeight="1">
      <c r="A9" s="59">
        <v>2080505</v>
      </c>
      <c r="B9" s="98" t="s">
        <v>168</v>
      </c>
      <c r="C9" s="22">
        <v>126.04</v>
      </c>
      <c r="D9" s="97">
        <v>0</v>
      </c>
      <c r="E9" s="22">
        <v>104.92</v>
      </c>
      <c r="F9" s="22">
        <v>0</v>
      </c>
      <c r="G9" s="22">
        <v>0</v>
      </c>
      <c r="H9" s="22">
        <v>0</v>
      </c>
      <c r="I9" s="22">
        <v>21.12</v>
      </c>
      <c r="J9" s="22"/>
      <c r="K9" s="22"/>
      <c r="L9" s="22"/>
      <c r="M9" s="22"/>
      <c r="N9" s="22">
        <v>21.12</v>
      </c>
    </row>
    <row r="10" spans="1:19" ht="20.100000000000001" customHeight="1">
      <c r="A10" s="59">
        <v>2080506</v>
      </c>
      <c r="B10" s="98" t="s">
        <v>266</v>
      </c>
      <c r="C10" s="22">
        <v>10.56</v>
      </c>
      <c r="D10" s="97">
        <v>0</v>
      </c>
      <c r="E10" s="22">
        <v>0</v>
      </c>
      <c r="F10" s="22">
        <v>0</v>
      </c>
      <c r="G10" s="22">
        <v>0</v>
      </c>
      <c r="H10" s="22">
        <v>0</v>
      </c>
      <c r="I10" s="22">
        <v>10.56</v>
      </c>
      <c r="J10" s="22"/>
      <c r="K10" s="22"/>
      <c r="L10" s="22"/>
      <c r="M10" s="22"/>
      <c r="N10" s="22">
        <v>10.56</v>
      </c>
    </row>
    <row r="11" spans="1:19" ht="20.100000000000001" customHeight="1">
      <c r="A11" s="59">
        <v>20827</v>
      </c>
      <c r="B11" s="98" t="s">
        <v>169</v>
      </c>
      <c r="C11" s="22">
        <v>3.68</v>
      </c>
      <c r="D11" s="97">
        <v>0</v>
      </c>
      <c r="E11" s="22">
        <v>3.68</v>
      </c>
      <c r="F11" s="22">
        <v>0</v>
      </c>
      <c r="G11" s="22">
        <v>0</v>
      </c>
      <c r="H11" s="22">
        <v>0</v>
      </c>
      <c r="I11" s="22">
        <v>0</v>
      </c>
      <c r="J11" s="22"/>
      <c r="K11" s="22"/>
      <c r="L11" s="22"/>
      <c r="M11" s="22"/>
      <c r="N11" s="22">
        <v>0</v>
      </c>
    </row>
    <row r="12" spans="1:19" ht="20.100000000000001" customHeight="1">
      <c r="A12" s="59">
        <v>2082701</v>
      </c>
      <c r="B12" s="98" t="s">
        <v>170</v>
      </c>
      <c r="C12" s="22">
        <v>2.8</v>
      </c>
      <c r="D12" s="97">
        <v>0</v>
      </c>
      <c r="E12" s="22">
        <v>2.8</v>
      </c>
      <c r="F12" s="22">
        <v>0</v>
      </c>
      <c r="G12" s="22">
        <v>0</v>
      </c>
      <c r="H12" s="22">
        <v>0</v>
      </c>
      <c r="I12" s="22">
        <v>0</v>
      </c>
      <c r="J12" s="22"/>
      <c r="K12" s="22"/>
      <c r="L12" s="22"/>
      <c r="M12" s="22"/>
      <c r="N12" s="22">
        <v>0</v>
      </c>
    </row>
    <row r="13" spans="1:19" ht="20.100000000000001" customHeight="1">
      <c r="A13" s="59">
        <v>2082702</v>
      </c>
      <c r="B13" s="98" t="s">
        <v>171</v>
      </c>
      <c r="C13" s="22">
        <v>0.88</v>
      </c>
      <c r="D13" s="97">
        <v>0</v>
      </c>
      <c r="E13" s="22">
        <v>0.88</v>
      </c>
      <c r="F13" s="22">
        <v>0</v>
      </c>
      <c r="G13" s="22">
        <v>0</v>
      </c>
      <c r="H13" s="22">
        <v>0</v>
      </c>
      <c r="I13" s="22">
        <v>0</v>
      </c>
      <c r="J13" s="22"/>
      <c r="K13" s="22"/>
      <c r="L13" s="22"/>
      <c r="M13" s="22"/>
      <c r="N13" s="22">
        <v>0</v>
      </c>
    </row>
    <row r="14" spans="1:19" ht="20.100000000000001" customHeight="1">
      <c r="A14" s="59">
        <v>210</v>
      </c>
      <c r="B14" s="98" t="s">
        <v>172</v>
      </c>
      <c r="C14" s="22">
        <v>54.57</v>
      </c>
      <c r="D14" s="97">
        <v>0</v>
      </c>
      <c r="E14" s="22">
        <v>51.93</v>
      </c>
      <c r="F14" s="22">
        <v>0</v>
      </c>
      <c r="G14" s="22">
        <v>0</v>
      </c>
      <c r="H14" s="22">
        <v>0</v>
      </c>
      <c r="I14" s="22">
        <v>2.64</v>
      </c>
      <c r="J14" s="22"/>
      <c r="K14" s="22"/>
      <c r="L14" s="22"/>
      <c r="M14" s="22"/>
      <c r="N14" s="22">
        <v>2.64</v>
      </c>
    </row>
    <row r="15" spans="1:19" ht="20.100000000000001" customHeight="1">
      <c r="A15" s="59">
        <v>21011</v>
      </c>
      <c r="B15" s="98" t="s">
        <v>173</v>
      </c>
      <c r="C15" s="22">
        <v>54.57</v>
      </c>
      <c r="D15" s="97">
        <v>0</v>
      </c>
      <c r="E15" s="22">
        <v>51.93</v>
      </c>
      <c r="F15" s="22">
        <v>0</v>
      </c>
      <c r="G15" s="22">
        <v>0</v>
      </c>
      <c r="H15" s="22">
        <v>0</v>
      </c>
      <c r="I15" s="22">
        <v>2.64</v>
      </c>
      <c r="J15" s="22"/>
      <c r="K15" s="22"/>
      <c r="L15" s="22"/>
      <c r="M15" s="22"/>
      <c r="N15" s="22">
        <v>2.64</v>
      </c>
    </row>
    <row r="16" spans="1:19" ht="20.100000000000001" customHeight="1">
      <c r="A16" s="59">
        <v>2101101</v>
      </c>
      <c r="B16" s="98" t="s">
        <v>174</v>
      </c>
      <c r="C16" s="22">
        <v>13.33</v>
      </c>
      <c r="D16" s="97">
        <v>0</v>
      </c>
      <c r="E16" s="22">
        <v>13.33</v>
      </c>
      <c r="F16" s="22">
        <v>0</v>
      </c>
      <c r="G16" s="22">
        <v>0</v>
      </c>
      <c r="H16" s="22">
        <v>0</v>
      </c>
      <c r="I16" s="22">
        <v>0</v>
      </c>
      <c r="J16" s="22"/>
      <c r="K16" s="22"/>
      <c r="L16" s="22"/>
      <c r="M16" s="22"/>
      <c r="N16" s="22">
        <v>0</v>
      </c>
    </row>
    <row r="17" spans="1:14" ht="20.100000000000001" customHeight="1">
      <c r="A17" s="59">
        <v>2101102</v>
      </c>
      <c r="B17" s="98" t="s">
        <v>175</v>
      </c>
      <c r="C17" s="22">
        <v>36.78</v>
      </c>
      <c r="D17" s="97">
        <v>0</v>
      </c>
      <c r="E17" s="22">
        <v>36.78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>
        <v>0</v>
      </c>
    </row>
    <row r="18" spans="1:14" ht="20.100000000000001" customHeight="1">
      <c r="A18" s="59">
        <v>2101103</v>
      </c>
      <c r="B18" s="98" t="s">
        <v>176</v>
      </c>
      <c r="C18" s="22">
        <v>4.46</v>
      </c>
      <c r="D18" s="97">
        <v>0</v>
      </c>
      <c r="E18" s="22">
        <v>1.82</v>
      </c>
      <c r="F18" s="22">
        <v>0</v>
      </c>
      <c r="G18" s="22">
        <v>0</v>
      </c>
      <c r="H18" s="22">
        <v>0</v>
      </c>
      <c r="I18" s="22">
        <v>2.64</v>
      </c>
      <c r="J18" s="22"/>
      <c r="K18" s="22"/>
      <c r="L18" s="22"/>
      <c r="M18" s="22"/>
      <c r="N18" s="22">
        <v>2.64</v>
      </c>
    </row>
    <row r="19" spans="1:14" ht="20.100000000000001" customHeight="1">
      <c r="A19" s="59">
        <v>212</v>
      </c>
      <c r="B19" s="98" t="s">
        <v>177</v>
      </c>
      <c r="C19" s="22">
        <v>5678.6</v>
      </c>
      <c r="D19" s="97">
        <v>0</v>
      </c>
      <c r="E19" s="22">
        <v>200</v>
      </c>
      <c r="F19" s="22">
        <v>5478.6</v>
      </c>
      <c r="G19" s="22">
        <v>0</v>
      </c>
      <c r="H19" s="22">
        <v>0</v>
      </c>
      <c r="I19" s="22">
        <v>0</v>
      </c>
      <c r="J19" s="22"/>
      <c r="K19" s="22"/>
      <c r="L19" s="22"/>
      <c r="M19" s="22"/>
      <c r="N19" s="22">
        <v>0</v>
      </c>
    </row>
    <row r="20" spans="1:14" ht="20.100000000000001" customHeight="1">
      <c r="A20" s="59">
        <v>21205</v>
      </c>
      <c r="B20" s="98" t="s">
        <v>178</v>
      </c>
      <c r="C20" s="22">
        <v>200</v>
      </c>
      <c r="D20" s="97">
        <v>0</v>
      </c>
      <c r="E20" s="22">
        <v>200</v>
      </c>
      <c r="F20" s="22">
        <v>0</v>
      </c>
      <c r="G20" s="22">
        <v>0</v>
      </c>
      <c r="H20" s="22">
        <v>0</v>
      </c>
      <c r="I20" s="22">
        <v>0</v>
      </c>
      <c r="J20" s="22"/>
      <c r="K20" s="22"/>
      <c r="L20" s="22"/>
      <c r="M20" s="22"/>
      <c r="N20" s="22">
        <v>0</v>
      </c>
    </row>
    <row r="21" spans="1:14" ht="20.100000000000001" customHeight="1">
      <c r="A21" s="59">
        <v>2120501</v>
      </c>
      <c r="B21" s="98" t="s">
        <v>179</v>
      </c>
      <c r="C21" s="22">
        <v>200</v>
      </c>
      <c r="D21" s="97">
        <v>0</v>
      </c>
      <c r="E21" s="22">
        <v>200</v>
      </c>
      <c r="F21" s="22">
        <v>0</v>
      </c>
      <c r="G21" s="22">
        <v>0</v>
      </c>
      <c r="H21" s="22">
        <v>0</v>
      </c>
      <c r="I21" s="22">
        <v>0</v>
      </c>
      <c r="J21" s="22"/>
      <c r="K21" s="22"/>
      <c r="L21" s="22"/>
      <c r="M21" s="22"/>
      <c r="N21" s="22">
        <v>0</v>
      </c>
    </row>
    <row r="22" spans="1:14" ht="20.100000000000001" customHeight="1">
      <c r="A22" s="59">
        <v>21208</v>
      </c>
      <c r="B22" s="98" t="s">
        <v>261</v>
      </c>
      <c r="C22" s="22">
        <v>5478.6</v>
      </c>
      <c r="D22" s="97">
        <v>0</v>
      </c>
      <c r="E22" s="22">
        <v>0</v>
      </c>
      <c r="F22" s="22">
        <v>5478.6</v>
      </c>
      <c r="G22" s="22">
        <v>0</v>
      </c>
      <c r="H22" s="22">
        <v>0</v>
      </c>
      <c r="I22" s="22">
        <v>0</v>
      </c>
      <c r="J22" s="22"/>
      <c r="K22" s="22"/>
      <c r="L22" s="22"/>
      <c r="M22" s="22"/>
      <c r="N22" s="22">
        <v>0</v>
      </c>
    </row>
    <row r="23" spans="1:14" ht="20.100000000000001" customHeight="1">
      <c r="A23" s="59">
        <v>2120804</v>
      </c>
      <c r="B23" s="98" t="s">
        <v>262</v>
      </c>
      <c r="C23" s="22">
        <v>133.6</v>
      </c>
      <c r="D23" s="97">
        <v>0</v>
      </c>
      <c r="E23" s="22">
        <v>0</v>
      </c>
      <c r="F23" s="22">
        <v>133.6</v>
      </c>
      <c r="G23" s="22">
        <v>0</v>
      </c>
      <c r="H23" s="22">
        <v>0</v>
      </c>
      <c r="I23" s="22">
        <v>0</v>
      </c>
      <c r="J23" s="22"/>
      <c r="K23" s="22"/>
      <c r="L23" s="22"/>
      <c r="M23" s="22"/>
      <c r="N23" s="22">
        <v>0</v>
      </c>
    </row>
    <row r="24" spans="1:14" ht="20.100000000000001" customHeight="1">
      <c r="A24" s="59">
        <v>2120899</v>
      </c>
      <c r="B24" s="98" t="s">
        <v>263</v>
      </c>
      <c r="C24" s="22">
        <v>5345</v>
      </c>
      <c r="D24" s="97">
        <v>0</v>
      </c>
      <c r="E24" s="22">
        <v>0</v>
      </c>
      <c r="F24" s="22">
        <v>5345</v>
      </c>
      <c r="G24" s="22">
        <v>0</v>
      </c>
      <c r="H24" s="22">
        <v>0</v>
      </c>
      <c r="I24" s="22">
        <v>0</v>
      </c>
      <c r="J24" s="22"/>
      <c r="K24" s="22"/>
      <c r="L24" s="22"/>
      <c r="M24" s="22"/>
      <c r="N24" s="22">
        <v>0</v>
      </c>
    </row>
    <row r="25" spans="1:14" ht="20.100000000000001" customHeight="1">
      <c r="A25" s="59">
        <v>213</v>
      </c>
      <c r="B25" s="98" t="s">
        <v>180</v>
      </c>
      <c r="C25" s="22">
        <v>1207.0899999999999</v>
      </c>
      <c r="D25" s="97">
        <v>7.11</v>
      </c>
      <c r="E25" s="22">
        <v>1132.8699999999999</v>
      </c>
      <c r="F25" s="22">
        <v>0</v>
      </c>
      <c r="G25" s="22">
        <v>0</v>
      </c>
      <c r="H25" s="22">
        <v>0</v>
      </c>
      <c r="I25" s="22">
        <v>67.11</v>
      </c>
      <c r="J25" s="22"/>
      <c r="K25" s="22"/>
      <c r="L25" s="22"/>
      <c r="M25" s="22"/>
      <c r="N25" s="22">
        <v>67.11</v>
      </c>
    </row>
    <row r="26" spans="1:14" ht="20.100000000000001" customHeight="1">
      <c r="A26" s="59">
        <v>21302</v>
      </c>
      <c r="B26" s="98" t="s">
        <v>181</v>
      </c>
      <c r="C26" s="22">
        <v>1207.0899999999999</v>
      </c>
      <c r="D26" s="97">
        <v>7.11</v>
      </c>
      <c r="E26" s="22">
        <v>1132.8699999999999</v>
      </c>
      <c r="F26" s="22">
        <v>0</v>
      </c>
      <c r="G26" s="22">
        <v>0</v>
      </c>
      <c r="H26" s="22">
        <v>0</v>
      </c>
      <c r="I26" s="22">
        <v>67.11</v>
      </c>
      <c r="J26" s="22"/>
      <c r="K26" s="22"/>
      <c r="L26" s="22"/>
      <c r="M26" s="22"/>
      <c r="N26" s="22">
        <v>67.11</v>
      </c>
    </row>
    <row r="27" spans="1:14" ht="20.100000000000001" customHeight="1">
      <c r="A27" s="59">
        <v>2130201</v>
      </c>
      <c r="B27" s="98" t="s">
        <v>182</v>
      </c>
      <c r="C27" s="22">
        <v>274.48</v>
      </c>
      <c r="D27" s="97">
        <v>0</v>
      </c>
      <c r="E27" s="22">
        <v>274.48</v>
      </c>
      <c r="F27" s="22">
        <v>0</v>
      </c>
      <c r="G27" s="22">
        <v>0</v>
      </c>
      <c r="H27" s="22">
        <v>0</v>
      </c>
      <c r="I27" s="22">
        <v>0</v>
      </c>
      <c r="J27" s="22"/>
      <c r="K27" s="22"/>
      <c r="L27" s="22"/>
      <c r="M27" s="22"/>
      <c r="N27" s="22">
        <v>0</v>
      </c>
    </row>
    <row r="28" spans="1:14" ht="20.100000000000001" customHeight="1">
      <c r="A28" s="59">
        <v>2130202</v>
      </c>
      <c r="B28" s="98" t="s">
        <v>183</v>
      </c>
      <c r="C28" s="22">
        <v>140</v>
      </c>
      <c r="D28" s="97">
        <v>0</v>
      </c>
      <c r="E28" s="22">
        <v>140</v>
      </c>
      <c r="F28" s="22">
        <v>0</v>
      </c>
      <c r="G28" s="22">
        <v>0</v>
      </c>
      <c r="H28" s="22">
        <v>0</v>
      </c>
      <c r="I28" s="22">
        <v>0</v>
      </c>
      <c r="J28" s="22"/>
      <c r="K28" s="22"/>
      <c r="L28" s="22"/>
      <c r="M28" s="22"/>
      <c r="N28" s="22">
        <v>0</v>
      </c>
    </row>
    <row r="29" spans="1:14" ht="20.100000000000001" customHeight="1">
      <c r="A29" s="59">
        <v>2130204</v>
      </c>
      <c r="B29" s="98" t="s">
        <v>184</v>
      </c>
      <c r="C29" s="22">
        <v>742.61</v>
      </c>
      <c r="D29" s="97">
        <v>7.11</v>
      </c>
      <c r="E29" s="22">
        <v>668.39</v>
      </c>
      <c r="F29" s="22">
        <v>0</v>
      </c>
      <c r="G29" s="22">
        <v>0</v>
      </c>
      <c r="H29" s="22">
        <v>0</v>
      </c>
      <c r="I29" s="22">
        <v>67.11</v>
      </c>
      <c r="J29" s="22"/>
      <c r="K29" s="22"/>
      <c r="L29" s="22"/>
      <c r="M29" s="22"/>
      <c r="N29" s="22">
        <v>67.11</v>
      </c>
    </row>
    <row r="30" spans="1:14" ht="20.100000000000001" customHeight="1">
      <c r="A30" s="59">
        <v>2130205</v>
      </c>
      <c r="B30" s="98" t="s">
        <v>185</v>
      </c>
      <c r="C30" s="22">
        <v>20</v>
      </c>
      <c r="D30" s="97">
        <v>0</v>
      </c>
      <c r="E30" s="22">
        <v>20</v>
      </c>
      <c r="F30" s="22">
        <v>0</v>
      </c>
      <c r="G30" s="22">
        <v>0</v>
      </c>
      <c r="H30" s="22">
        <v>0</v>
      </c>
      <c r="I30" s="22">
        <v>0</v>
      </c>
      <c r="J30" s="22"/>
      <c r="K30" s="22"/>
      <c r="L30" s="22"/>
      <c r="M30" s="22"/>
      <c r="N30" s="22">
        <v>0</v>
      </c>
    </row>
    <row r="31" spans="1:14" ht="20.100000000000001" customHeight="1">
      <c r="A31" s="59">
        <v>2130211</v>
      </c>
      <c r="B31" s="98" t="s">
        <v>186</v>
      </c>
      <c r="C31" s="22">
        <v>30</v>
      </c>
      <c r="D31" s="97">
        <v>0</v>
      </c>
      <c r="E31" s="22">
        <v>30</v>
      </c>
      <c r="F31" s="22">
        <v>0</v>
      </c>
      <c r="G31" s="22">
        <v>0</v>
      </c>
      <c r="H31" s="22">
        <v>0</v>
      </c>
      <c r="I31" s="22">
        <v>0</v>
      </c>
      <c r="J31" s="22"/>
      <c r="K31" s="22"/>
      <c r="L31" s="22"/>
      <c r="M31" s="22"/>
      <c r="N31" s="22">
        <v>0</v>
      </c>
    </row>
    <row r="32" spans="1:14" ht="20.100000000000001" customHeight="1">
      <c r="A32" s="59">
        <v>221</v>
      </c>
      <c r="B32" s="98" t="s">
        <v>187</v>
      </c>
      <c r="C32" s="22">
        <v>137.78</v>
      </c>
      <c r="D32" s="97">
        <v>0</v>
      </c>
      <c r="E32" s="22">
        <v>130.61000000000001</v>
      </c>
      <c r="F32" s="22">
        <v>0</v>
      </c>
      <c r="G32" s="22">
        <v>0</v>
      </c>
      <c r="H32" s="22">
        <v>0</v>
      </c>
      <c r="I32" s="22">
        <v>7.17</v>
      </c>
      <c r="J32" s="22"/>
      <c r="K32" s="22"/>
      <c r="L32" s="22"/>
      <c r="M32" s="22"/>
      <c r="N32" s="22">
        <v>7.17</v>
      </c>
    </row>
    <row r="33" spans="1:14" ht="20.100000000000001" customHeight="1">
      <c r="A33" s="59">
        <v>22102</v>
      </c>
      <c r="B33" s="98" t="s">
        <v>188</v>
      </c>
      <c r="C33" s="22">
        <v>137.78</v>
      </c>
      <c r="D33" s="97">
        <v>0</v>
      </c>
      <c r="E33" s="22">
        <v>130.61000000000001</v>
      </c>
      <c r="F33" s="22">
        <v>0</v>
      </c>
      <c r="G33" s="22">
        <v>0</v>
      </c>
      <c r="H33" s="22">
        <v>0</v>
      </c>
      <c r="I33" s="22">
        <v>7.17</v>
      </c>
      <c r="J33" s="22"/>
      <c r="K33" s="22"/>
      <c r="L33" s="22"/>
      <c r="M33" s="22"/>
      <c r="N33" s="22">
        <v>7.17</v>
      </c>
    </row>
    <row r="34" spans="1:14" ht="20.100000000000001" customHeight="1">
      <c r="A34" s="59">
        <v>2210201</v>
      </c>
      <c r="B34" s="98" t="s">
        <v>189</v>
      </c>
      <c r="C34" s="22">
        <v>93.94</v>
      </c>
      <c r="D34" s="97">
        <v>0</v>
      </c>
      <c r="E34" s="22">
        <v>93.94</v>
      </c>
      <c r="F34" s="22">
        <v>0</v>
      </c>
      <c r="G34" s="22">
        <v>0</v>
      </c>
      <c r="H34" s="22">
        <v>0</v>
      </c>
      <c r="I34" s="22">
        <v>0</v>
      </c>
      <c r="J34" s="22"/>
      <c r="K34" s="22"/>
      <c r="L34" s="22"/>
      <c r="M34" s="22"/>
      <c r="N34" s="22">
        <v>0</v>
      </c>
    </row>
    <row r="35" spans="1:14" ht="20.100000000000001" customHeight="1">
      <c r="A35" s="59">
        <v>2210202</v>
      </c>
      <c r="B35" s="98" t="s">
        <v>190</v>
      </c>
      <c r="C35" s="22">
        <v>43.84</v>
      </c>
      <c r="D35" s="97">
        <v>0</v>
      </c>
      <c r="E35" s="22">
        <v>36.67</v>
      </c>
      <c r="F35" s="22">
        <v>0</v>
      </c>
      <c r="G35" s="22">
        <v>0</v>
      </c>
      <c r="H35" s="22">
        <v>0</v>
      </c>
      <c r="I35" s="22">
        <v>7.17</v>
      </c>
      <c r="J35" s="22"/>
      <c r="K35" s="22"/>
      <c r="L35" s="22"/>
      <c r="M35" s="22"/>
      <c r="N35" s="22">
        <v>7.17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108</v>
      </c>
    </row>
    <row r="2" spans="1:5" ht="21" customHeight="1">
      <c r="A2" s="149" t="s">
        <v>162</v>
      </c>
      <c r="B2" s="149"/>
      <c r="C2" s="149"/>
      <c r="D2" s="149"/>
      <c r="E2" s="149"/>
    </row>
    <row r="3" spans="1:5" ht="16.5" customHeight="1">
      <c r="A3" s="61" t="s">
        <v>191</v>
      </c>
      <c r="B3" s="61"/>
      <c r="C3" s="61"/>
      <c r="D3" s="61"/>
      <c r="E3" s="3" t="s">
        <v>0</v>
      </c>
    </row>
    <row r="4" spans="1:5" ht="27" customHeight="1">
      <c r="A4" s="160" t="s">
        <v>34</v>
      </c>
      <c r="B4" s="160"/>
      <c r="C4" s="150" t="s">
        <v>35</v>
      </c>
      <c r="D4" s="150" t="s">
        <v>40</v>
      </c>
      <c r="E4" s="150" t="s">
        <v>41</v>
      </c>
    </row>
    <row r="5" spans="1:5" ht="27" customHeight="1">
      <c r="A5" s="14" t="s">
        <v>36</v>
      </c>
      <c r="B5" s="14" t="s">
        <v>37</v>
      </c>
      <c r="C5" s="150"/>
      <c r="D5" s="150"/>
      <c r="E5" s="150"/>
    </row>
    <row r="6" spans="1:5" s="87" customFormat="1" ht="20.100000000000001" customHeight="1">
      <c r="A6" s="59"/>
      <c r="B6" s="86" t="s">
        <v>35</v>
      </c>
      <c r="C6" s="22">
        <v>7218.32</v>
      </c>
      <c r="D6" s="22">
        <v>1349.72</v>
      </c>
      <c r="E6" s="22">
        <v>5868.6</v>
      </c>
    </row>
    <row r="7" spans="1:5" ht="20.100000000000001" customHeight="1">
      <c r="A7" s="59">
        <v>208</v>
      </c>
      <c r="B7" s="86" t="s">
        <v>166</v>
      </c>
      <c r="C7" s="22">
        <v>140.28</v>
      </c>
      <c r="D7" s="22">
        <v>140.28</v>
      </c>
      <c r="E7" s="22">
        <v>0</v>
      </c>
    </row>
    <row r="8" spans="1:5" ht="20.100000000000001" customHeight="1">
      <c r="A8" s="59">
        <v>20805</v>
      </c>
      <c r="B8" s="86" t="s">
        <v>167</v>
      </c>
      <c r="C8" s="22">
        <v>136.6</v>
      </c>
      <c r="D8" s="22">
        <v>136.6</v>
      </c>
      <c r="E8" s="22">
        <v>0</v>
      </c>
    </row>
    <row r="9" spans="1:5" ht="20.100000000000001" customHeight="1">
      <c r="A9" s="59">
        <v>2080505</v>
      </c>
      <c r="B9" s="86" t="s">
        <v>168</v>
      </c>
      <c r="C9" s="22">
        <v>126.04</v>
      </c>
      <c r="D9" s="22">
        <v>126.04</v>
      </c>
      <c r="E9" s="22">
        <v>0</v>
      </c>
    </row>
    <row r="10" spans="1:5" ht="20.100000000000001" customHeight="1">
      <c r="A10" s="59">
        <v>2080506</v>
      </c>
      <c r="B10" s="86" t="s">
        <v>266</v>
      </c>
      <c r="C10" s="22">
        <v>10.56</v>
      </c>
      <c r="D10" s="22">
        <v>10.56</v>
      </c>
      <c r="E10" s="22">
        <v>0</v>
      </c>
    </row>
    <row r="11" spans="1:5" ht="20.100000000000001" customHeight="1">
      <c r="A11" s="59">
        <v>20827</v>
      </c>
      <c r="B11" s="86" t="s">
        <v>169</v>
      </c>
      <c r="C11" s="22">
        <v>3.68</v>
      </c>
      <c r="D11" s="22">
        <v>3.68</v>
      </c>
      <c r="E11" s="22">
        <v>0</v>
      </c>
    </row>
    <row r="12" spans="1:5" ht="20.100000000000001" customHeight="1">
      <c r="A12" s="59">
        <v>2082702</v>
      </c>
      <c r="B12" s="86" t="s">
        <v>171</v>
      </c>
      <c r="C12" s="22">
        <v>0.88</v>
      </c>
      <c r="D12" s="22">
        <v>0.88</v>
      </c>
      <c r="E12" s="22">
        <v>0</v>
      </c>
    </row>
    <row r="13" spans="1:5" ht="20.100000000000001" customHeight="1">
      <c r="A13" s="59">
        <v>2082701</v>
      </c>
      <c r="B13" s="86" t="s">
        <v>170</v>
      </c>
      <c r="C13" s="22">
        <v>2.8</v>
      </c>
      <c r="D13" s="22">
        <v>2.8</v>
      </c>
      <c r="E13" s="22">
        <v>0</v>
      </c>
    </row>
    <row r="14" spans="1:5" ht="20.100000000000001" customHeight="1">
      <c r="A14" s="59">
        <v>210</v>
      </c>
      <c r="B14" s="86" t="s">
        <v>172</v>
      </c>
      <c r="C14" s="22">
        <v>54.57</v>
      </c>
      <c r="D14" s="22">
        <v>54.57</v>
      </c>
      <c r="E14" s="22">
        <v>0</v>
      </c>
    </row>
    <row r="15" spans="1:5" ht="20.100000000000001" customHeight="1">
      <c r="A15" s="59">
        <v>21011</v>
      </c>
      <c r="B15" s="86" t="s">
        <v>173</v>
      </c>
      <c r="C15" s="22">
        <v>54.57</v>
      </c>
      <c r="D15" s="22">
        <v>54.57</v>
      </c>
      <c r="E15" s="22">
        <v>0</v>
      </c>
    </row>
    <row r="16" spans="1:5" ht="20.100000000000001" customHeight="1">
      <c r="A16" s="59">
        <v>2101103</v>
      </c>
      <c r="B16" s="86" t="s">
        <v>176</v>
      </c>
      <c r="C16" s="22">
        <v>4.46</v>
      </c>
      <c r="D16" s="22">
        <v>4.46</v>
      </c>
      <c r="E16" s="22">
        <v>0</v>
      </c>
    </row>
    <row r="17" spans="1:5" ht="20.100000000000001" customHeight="1">
      <c r="A17" s="59">
        <v>2101101</v>
      </c>
      <c r="B17" s="86" t="s">
        <v>174</v>
      </c>
      <c r="C17" s="22">
        <v>13.33</v>
      </c>
      <c r="D17" s="22">
        <v>13.33</v>
      </c>
      <c r="E17" s="22">
        <v>0</v>
      </c>
    </row>
    <row r="18" spans="1:5" ht="20.100000000000001" customHeight="1">
      <c r="A18" s="59">
        <v>2101102</v>
      </c>
      <c r="B18" s="86" t="s">
        <v>175</v>
      </c>
      <c r="C18" s="22">
        <v>36.78</v>
      </c>
      <c r="D18" s="22">
        <v>36.78</v>
      </c>
      <c r="E18" s="22">
        <v>0</v>
      </c>
    </row>
    <row r="19" spans="1:5" ht="20.100000000000001" customHeight="1">
      <c r="A19" s="59">
        <v>212</v>
      </c>
      <c r="B19" s="86" t="s">
        <v>177</v>
      </c>
      <c r="C19" s="22">
        <v>5678.6</v>
      </c>
      <c r="D19" s="22">
        <v>0</v>
      </c>
      <c r="E19" s="22">
        <v>5678.6</v>
      </c>
    </row>
    <row r="20" spans="1:5" ht="20.100000000000001" customHeight="1">
      <c r="A20" s="59">
        <v>21205</v>
      </c>
      <c r="B20" s="86" t="s">
        <v>178</v>
      </c>
      <c r="C20" s="22">
        <v>200</v>
      </c>
      <c r="D20" s="22">
        <v>0</v>
      </c>
      <c r="E20" s="22">
        <v>200</v>
      </c>
    </row>
    <row r="21" spans="1:5" ht="20.100000000000001" customHeight="1">
      <c r="A21" s="59">
        <v>2120501</v>
      </c>
      <c r="B21" s="86" t="s">
        <v>179</v>
      </c>
      <c r="C21" s="22">
        <v>200</v>
      </c>
      <c r="D21" s="22">
        <v>0</v>
      </c>
      <c r="E21" s="22">
        <v>200</v>
      </c>
    </row>
    <row r="22" spans="1:5" ht="20.100000000000001" customHeight="1">
      <c r="A22" s="59">
        <v>21208</v>
      </c>
      <c r="B22" s="86" t="s">
        <v>261</v>
      </c>
      <c r="C22" s="22">
        <v>5478.6</v>
      </c>
      <c r="D22" s="22">
        <v>0</v>
      </c>
      <c r="E22" s="22">
        <v>5478.6</v>
      </c>
    </row>
    <row r="23" spans="1:5" ht="20.100000000000001" customHeight="1">
      <c r="A23" s="59">
        <v>2120804</v>
      </c>
      <c r="B23" s="86" t="s">
        <v>262</v>
      </c>
      <c r="C23" s="22">
        <v>133.6</v>
      </c>
      <c r="D23" s="22">
        <v>0</v>
      </c>
      <c r="E23" s="22">
        <v>133.6</v>
      </c>
    </row>
    <row r="24" spans="1:5" ht="20.100000000000001" customHeight="1">
      <c r="A24" s="59">
        <v>2120899</v>
      </c>
      <c r="B24" s="86" t="s">
        <v>263</v>
      </c>
      <c r="C24" s="22">
        <v>5345</v>
      </c>
      <c r="D24" s="22">
        <v>0</v>
      </c>
      <c r="E24" s="22">
        <v>5345</v>
      </c>
    </row>
    <row r="25" spans="1:5" ht="20.100000000000001" customHeight="1">
      <c r="A25" s="59">
        <v>213</v>
      </c>
      <c r="B25" s="86" t="s">
        <v>180</v>
      </c>
      <c r="C25" s="22">
        <v>1207.0899999999999</v>
      </c>
      <c r="D25" s="22">
        <v>1017.09</v>
      </c>
      <c r="E25" s="22">
        <v>190</v>
      </c>
    </row>
    <row r="26" spans="1:5" ht="20.100000000000001" customHeight="1">
      <c r="A26" s="59">
        <v>21302</v>
      </c>
      <c r="B26" s="86" t="s">
        <v>181</v>
      </c>
      <c r="C26" s="22">
        <v>1207.0899999999999</v>
      </c>
      <c r="D26" s="22">
        <v>1017.09</v>
      </c>
      <c r="E26" s="22">
        <v>190</v>
      </c>
    </row>
    <row r="27" spans="1:5" ht="20.100000000000001" customHeight="1">
      <c r="A27" s="59">
        <v>2130204</v>
      </c>
      <c r="B27" s="86" t="s">
        <v>184</v>
      </c>
      <c r="C27" s="22">
        <v>742.61</v>
      </c>
      <c r="D27" s="22">
        <v>742.61</v>
      </c>
      <c r="E27" s="22">
        <v>0</v>
      </c>
    </row>
    <row r="28" spans="1:5" ht="20.100000000000001" customHeight="1">
      <c r="A28" s="59">
        <v>2130202</v>
      </c>
      <c r="B28" s="86" t="s">
        <v>183</v>
      </c>
      <c r="C28" s="22">
        <v>140</v>
      </c>
      <c r="D28" s="22">
        <v>0</v>
      </c>
      <c r="E28" s="22">
        <v>140</v>
      </c>
    </row>
    <row r="29" spans="1:5" ht="20.100000000000001" customHeight="1">
      <c r="A29" s="59">
        <v>2130205</v>
      </c>
      <c r="B29" s="86" t="s">
        <v>185</v>
      </c>
      <c r="C29" s="22">
        <v>20</v>
      </c>
      <c r="D29" s="22">
        <v>0</v>
      </c>
      <c r="E29" s="22">
        <v>20</v>
      </c>
    </row>
    <row r="30" spans="1:5" ht="20.100000000000001" customHeight="1">
      <c r="A30" s="59">
        <v>2130201</v>
      </c>
      <c r="B30" s="86" t="s">
        <v>182</v>
      </c>
      <c r="C30" s="22">
        <v>274.48</v>
      </c>
      <c r="D30" s="22">
        <v>274.48</v>
      </c>
      <c r="E30" s="22">
        <v>0</v>
      </c>
    </row>
    <row r="31" spans="1:5" ht="20.100000000000001" customHeight="1">
      <c r="A31" s="59">
        <v>2130211</v>
      </c>
      <c r="B31" s="86" t="s">
        <v>186</v>
      </c>
      <c r="C31" s="22">
        <v>30</v>
      </c>
      <c r="D31" s="22">
        <v>0</v>
      </c>
      <c r="E31" s="22">
        <v>30</v>
      </c>
    </row>
    <row r="32" spans="1:5" ht="20.100000000000001" customHeight="1">
      <c r="A32" s="59">
        <v>221</v>
      </c>
      <c r="B32" s="86" t="s">
        <v>187</v>
      </c>
      <c r="C32" s="22">
        <v>137.78</v>
      </c>
      <c r="D32" s="22">
        <v>137.78</v>
      </c>
      <c r="E32" s="22">
        <v>0</v>
      </c>
    </row>
    <row r="33" spans="1:5" ht="20.100000000000001" customHeight="1">
      <c r="A33" s="59">
        <v>22102</v>
      </c>
      <c r="B33" s="86" t="s">
        <v>188</v>
      </c>
      <c r="C33" s="22">
        <v>137.78</v>
      </c>
      <c r="D33" s="22">
        <v>137.78</v>
      </c>
      <c r="E33" s="22">
        <v>0</v>
      </c>
    </row>
    <row r="34" spans="1:5" ht="20.100000000000001" customHeight="1">
      <c r="A34" s="59">
        <v>2210201</v>
      </c>
      <c r="B34" s="86" t="s">
        <v>189</v>
      </c>
      <c r="C34" s="22">
        <v>93.94</v>
      </c>
      <c r="D34" s="22">
        <v>93.94</v>
      </c>
      <c r="E34" s="22">
        <v>0</v>
      </c>
    </row>
    <row r="35" spans="1:5" ht="20.100000000000001" customHeight="1">
      <c r="A35" s="59">
        <v>2210202</v>
      </c>
      <c r="B35" s="86" t="s">
        <v>190</v>
      </c>
      <c r="C35" s="22">
        <v>43.84</v>
      </c>
      <c r="D35" s="22">
        <v>43.84</v>
      </c>
      <c r="E35" s="22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tabSelected="1" workbookViewId="0">
      <selection activeCell="A8" sqref="A8:T8"/>
    </sheetView>
  </sheetViews>
  <sheetFormatPr defaultColWidth="6" defaultRowHeight="18" customHeight="1"/>
  <cols>
    <col min="1" max="1" width="8.875" style="69" customWidth="1"/>
    <col min="2" max="2" width="17.5" style="71" customWidth="1"/>
    <col min="3" max="3" width="9" style="70" customWidth="1"/>
    <col min="4" max="4" width="8.25" style="70" customWidth="1"/>
    <col min="5" max="5" width="8.125" style="70" customWidth="1"/>
    <col min="6" max="6" width="7" style="68" customWidth="1"/>
    <col min="7" max="7" width="7.5" style="68" customWidth="1"/>
    <col min="8" max="8" width="7" style="68" customWidth="1"/>
    <col min="9" max="10" width="7.125" style="68" customWidth="1"/>
    <col min="11" max="11" width="7.375" style="68" customWidth="1"/>
    <col min="12" max="12" width="6.5" style="68" customWidth="1"/>
    <col min="13" max="13" width="8.125" style="68" customWidth="1"/>
    <col min="14" max="14" width="6.5" style="68" customWidth="1"/>
    <col min="15" max="20" width="6.125" style="68" customWidth="1"/>
    <col min="21" max="16384" width="6" style="68"/>
  </cols>
  <sheetData>
    <row r="1" spans="1:255" ht="18" customHeight="1">
      <c r="A1" s="122" t="s">
        <v>267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  <c r="IU1" s="103"/>
    </row>
    <row r="2" spans="1:255" s="66" customFormat="1" ht="30" customHeight="1">
      <c r="A2" s="104"/>
      <c r="B2" s="105" t="s">
        <v>163</v>
      </c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</row>
    <row r="3" spans="1:255" s="67" customFormat="1" ht="18" customHeight="1">
      <c r="A3" s="109"/>
      <c r="B3" s="110" t="s">
        <v>70</v>
      </c>
      <c r="C3" s="111"/>
      <c r="D3" s="111"/>
      <c r="E3" s="112"/>
      <c r="F3" s="109"/>
      <c r="G3" s="109"/>
      <c r="H3" s="109"/>
      <c r="I3" s="109"/>
      <c r="J3" s="109"/>
      <c r="K3" s="109"/>
      <c r="L3" s="109"/>
      <c r="M3" s="109"/>
      <c r="N3" s="113"/>
      <c r="O3" s="113"/>
      <c r="P3" s="113"/>
      <c r="Q3" s="113"/>
      <c r="R3" s="113"/>
      <c r="S3" s="113"/>
      <c r="T3" s="114" t="s">
        <v>0</v>
      </c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</row>
    <row r="4" spans="1:255" s="67" customFormat="1" ht="34.5" customHeight="1">
      <c r="A4" s="163" t="s">
        <v>71</v>
      </c>
      <c r="B4" s="163" t="s">
        <v>72</v>
      </c>
      <c r="C4" s="163" t="s">
        <v>35</v>
      </c>
      <c r="D4" s="116" t="s">
        <v>73</v>
      </c>
      <c r="E4" s="116"/>
      <c r="F4" s="116"/>
      <c r="G4" s="116"/>
      <c r="H4" s="116"/>
      <c r="I4" s="116"/>
      <c r="J4" s="163" t="s">
        <v>74</v>
      </c>
      <c r="K4" s="163" t="s">
        <v>7</v>
      </c>
      <c r="L4" s="163" t="s">
        <v>75</v>
      </c>
      <c r="M4" s="163" t="s">
        <v>76</v>
      </c>
      <c r="N4" s="163" t="s">
        <v>39</v>
      </c>
      <c r="O4" s="116" t="s">
        <v>77</v>
      </c>
      <c r="P4" s="116"/>
      <c r="Q4" s="116"/>
      <c r="R4" s="116"/>
      <c r="S4" s="116"/>
      <c r="T4" s="116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</row>
    <row r="5" spans="1:255" s="67" customFormat="1" ht="51.75" customHeight="1">
      <c r="A5" s="163"/>
      <c r="B5" s="163"/>
      <c r="C5" s="163"/>
      <c r="D5" s="115" t="s">
        <v>38</v>
      </c>
      <c r="E5" s="115" t="s">
        <v>56</v>
      </c>
      <c r="F5" s="117" t="s">
        <v>78</v>
      </c>
      <c r="G5" s="117" t="s">
        <v>79</v>
      </c>
      <c r="H5" s="117" t="s">
        <v>80</v>
      </c>
      <c r="I5" s="115" t="s">
        <v>81</v>
      </c>
      <c r="J5" s="163"/>
      <c r="K5" s="163"/>
      <c r="L5" s="163"/>
      <c r="M5" s="163"/>
      <c r="N5" s="163"/>
      <c r="O5" s="118" t="s">
        <v>82</v>
      </c>
      <c r="P5" s="118" t="s">
        <v>83</v>
      </c>
      <c r="Q5" s="118" t="s">
        <v>84</v>
      </c>
      <c r="R5" s="118" t="s">
        <v>85</v>
      </c>
      <c r="S5" s="118" t="s">
        <v>86</v>
      </c>
      <c r="T5" s="118" t="s">
        <v>87</v>
      </c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</row>
    <row r="6" spans="1:255" ht="18" customHeight="1">
      <c r="A6" s="119" t="s">
        <v>88</v>
      </c>
      <c r="B6" s="119" t="s">
        <v>88</v>
      </c>
      <c r="C6" s="119">
        <v>1</v>
      </c>
      <c r="D6" s="119">
        <v>2</v>
      </c>
      <c r="E6" s="119">
        <v>3</v>
      </c>
      <c r="F6" s="119">
        <v>4</v>
      </c>
      <c r="G6" s="119">
        <v>5</v>
      </c>
      <c r="H6" s="119">
        <v>6</v>
      </c>
      <c r="I6" s="119">
        <v>7</v>
      </c>
      <c r="J6" s="119">
        <v>8</v>
      </c>
      <c r="K6" s="119">
        <v>9</v>
      </c>
      <c r="L6" s="119">
        <v>10</v>
      </c>
      <c r="M6" s="119">
        <v>11</v>
      </c>
      <c r="N6" s="119">
        <v>12</v>
      </c>
      <c r="O6" s="119">
        <v>13</v>
      </c>
      <c r="P6" s="119">
        <v>14</v>
      </c>
      <c r="Q6" s="119">
        <v>15</v>
      </c>
      <c r="R6" s="119">
        <v>16</v>
      </c>
      <c r="S6" s="119">
        <v>17</v>
      </c>
      <c r="T6" s="119">
        <v>18</v>
      </c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</row>
    <row r="7" spans="1:255" s="120" customFormat="1" ht="18" customHeight="1">
      <c r="A7" s="102"/>
      <c r="B7" s="102"/>
      <c r="C7" s="101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99"/>
      <c r="P7" s="99"/>
      <c r="Q7" s="99"/>
      <c r="R7" s="99"/>
      <c r="S7" s="99"/>
      <c r="T7" s="99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</row>
    <row r="8" spans="1:255" ht="21" customHeight="1">
      <c r="A8" s="170" t="s">
        <v>283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</row>
    <row r="9" spans="1:255" ht="21" customHeight="1">
      <c r="A9" s="10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</row>
  </sheetData>
  <sheetProtection formatCells="0" formatColumns="0" formatRows="0"/>
  <mergeCells count="9">
    <mergeCell ref="A8:T8"/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xbany</cp:lastModifiedBy>
  <cp:revision>1</cp:revision>
  <cp:lastPrinted>2019-01-18T07:40:40Z</cp:lastPrinted>
  <dcterms:created xsi:type="dcterms:W3CDTF">2014-12-08T10:49:21Z</dcterms:created>
  <dcterms:modified xsi:type="dcterms:W3CDTF">2021-03-10T08:50:19Z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2099856</vt:i4>
  </property>
</Properties>
</file>